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35" windowHeight="8130" tabRatio="852"/>
  </bookViews>
  <sheets>
    <sheet name="Total River.AF" sheetId="1" r:id="rId1"/>
    <sheet name="Total below FMD.AF" sheetId="2" r:id="rId2"/>
    <sheet name="Reduced Flows Below VFD.AF " sheetId="3" r:id="rId3"/>
    <sheet name="Total River CFS" sheetId="5" r:id="rId4"/>
    <sheet name="Total Below VFD.CFS" sheetId="6" r:id="rId5"/>
    <sheet name="Reduced Flows Below VFD CFS" sheetId="4" r:id="rId6"/>
  </sheets>
  <calcPr calcId="114210"/>
</workbook>
</file>

<file path=xl/calcChain.xml><?xml version="1.0" encoding="utf-8"?>
<calcChain xmlns="http://schemas.openxmlformats.org/spreadsheetml/2006/main">
  <c r="C4" i="6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D3"/>
  <c r="E3"/>
  <c r="F3"/>
  <c r="G3"/>
  <c r="H3"/>
  <c r="I3"/>
  <c r="J3"/>
  <c r="K3"/>
  <c r="L3"/>
  <c r="M3"/>
  <c r="N3"/>
  <c r="C3"/>
  <c r="C4" i="5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D3"/>
  <c r="E3"/>
  <c r="F3"/>
  <c r="G3"/>
  <c r="H3"/>
  <c r="I3"/>
  <c r="J3"/>
  <c r="K3"/>
  <c r="L3"/>
  <c r="M3"/>
  <c r="N3"/>
  <c r="C3"/>
  <c r="C4" i="3"/>
  <c r="C4" i="4"/>
  <c r="D4" i="3"/>
  <c r="D4" i="4"/>
  <c r="E4" i="3"/>
  <c r="E4" i="4"/>
  <c r="F4" i="3"/>
  <c r="F4" i="4"/>
  <c r="G4" i="3"/>
  <c r="G4" i="4"/>
  <c r="H4" i="3"/>
  <c r="H4" i="4"/>
  <c r="I4" i="3"/>
  <c r="I4" i="4"/>
  <c r="J4" i="3"/>
  <c r="J4" i="4"/>
  <c r="K4" i="3"/>
  <c r="K4" i="4"/>
  <c r="L4" i="3"/>
  <c r="L4" i="4"/>
  <c r="M4" i="3"/>
  <c r="M4" i="4"/>
  <c r="N4" i="3"/>
  <c r="N4" i="4"/>
  <c r="C5" i="3"/>
  <c r="C5" i="4"/>
  <c r="D5" i="3"/>
  <c r="D5" i="4"/>
  <c r="E5" i="3"/>
  <c r="E5" i="4"/>
  <c r="F5" i="3"/>
  <c r="F5" i="4"/>
  <c r="G5" i="3"/>
  <c r="G5" i="4"/>
  <c r="H5" i="3"/>
  <c r="H5" i="4"/>
  <c r="I5" i="3"/>
  <c r="I5" i="4"/>
  <c r="J5" i="3"/>
  <c r="J5" i="4"/>
  <c r="K5" i="3"/>
  <c r="K5" i="4"/>
  <c r="L5" i="3"/>
  <c r="L5" i="4"/>
  <c r="M5" i="3"/>
  <c r="M5" i="4"/>
  <c r="N5" i="3"/>
  <c r="N5" i="4"/>
  <c r="C6" i="3"/>
  <c r="C6" i="4"/>
  <c r="D6" i="3"/>
  <c r="D6" i="4"/>
  <c r="E6" i="3"/>
  <c r="E6" i="4"/>
  <c r="F6" i="3"/>
  <c r="F6" i="4"/>
  <c r="G6" i="3"/>
  <c r="G6" i="4"/>
  <c r="H6" i="3"/>
  <c r="H6" i="4"/>
  <c r="I6" i="3"/>
  <c r="I6" i="4"/>
  <c r="J6" i="3"/>
  <c r="J6" i="4"/>
  <c r="K6" i="3"/>
  <c r="K6" i="4"/>
  <c r="L6" i="3"/>
  <c r="L6" i="4"/>
  <c r="M6" i="3"/>
  <c r="M6" i="4"/>
  <c r="N6" i="3"/>
  <c r="N6" i="4"/>
  <c r="C7" i="3"/>
  <c r="C7" i="4"/>
  <c r="D7" i="3"/>
  <c r="D7" i="4"/>
  <c r="E7" i="3"/>
  <c r="E7" i="4"/>
  <c r="F7" i="3"/>
  <c r="F7" i="4"/>
  <c r="G7" i="3"/>
  <c r="G7" i="4"/>
  <c r="H7" i="3"/>
  <c r="H7" i="4"/>
  <c r="I7" i="3"/>
  <c r="I7" i="4"/>
  <c r="J7" i="3"/>
  <c r="J7" i="4"/>
  <c r="K7" i="3"/>
  <c r="K7" i="4"/>
  <c r="L7" i="3"/>
  <c r="L7" i="4"/>
  <c r="M7" i="3"/>
  <c r="M7" i="4"/>
  <c r="N7" i="3"/>
  <c r="N7" i="4"/>
  <c r="C8" i="3"/>
  <c r="C8" i="4"/>
  <c r="D8" i="3"/>
  <c r="D8" i="4"/>
  <c r="E8" i="3"/>
  <c r="E8" i="4"/>
  <c r="F8" i="3"/>
  <c r="F8" i="4"/>
  <c r="G8" i="3"/>
  <c r="G8" i="4"/>
  <c r="H8" i="3"/>
  <c r="H8" i="4"/>
  <c r="I8" i="3"/>
  <c r="I8" i="4"/>
  <c r="J8" i="3"/>
  <c r="J8" i="4"/>
  <c r="K8" i="3"/>
  <c r="K8" i="4"/>
  <c r="L8" i="3"/>
  <c r="L8" i="4"/>
  <c r="M8" i="3"/>
  <c r="M8" i="4"/>
  <c r="N8" i="3"/>
  <c r="N8" i="4"/>
  <c r="C9" i="3"/>
  <c r="C9" i="4"/>
  <c r="D9" i="3"/>
  <c r="D9" i="4"/>
  <c r="E9" i="3"/>
  <c r="E9" i="4"/>
  <c r="F9" i="3"/>
  <c r="F9" i="4"/>
  <c r="G9" i="3"/>
  <c r="G9" i="4"/>
  <c r="H9" i="3"/>
  <c r="H9" i="4"/>
  <c r="I9" i="3"/>
  <c r="I9" i="4"/>
  <c r="J9" i="3"/>
  <c r="J9" i="4"/>
  <c r="K9" i="3"/>
  <c r="K9" i="4"/>
  <c r="L9" i="3"/>
  <c r="L9" i="4"/>
  <c r="M9" i="3"/>
  <c r="M9" i="4"/>
  <c r="N9" i="3"/>
  <c r="N9" i="4"/>
  <c r="C10" i="3"/>
  <c r="C10" i="4"/>
  <c r="D10" i="3"/>
  <c r="D10" i="4"/>
  <c r="E10" i="3"/>
  <c r="E10" i="4"/>
  <c r="F10" i="3"/>
  <c r="F10" i="4"/>
  <c r="G10" i="3"/>
  <c r="G10" i="4"/>
  <c r="H10" i="3"/>
  <c r="H10" i="4"/>
  <c r="I10" i="3"/>
  <c r="I10" i="4"/>
  <c r="J10" i="3"/>
  <c r="J10" i="4"/>
  <c r="K10" i="3"/>
  <c r="K10" i="4"/>
  <c r="L10" i="3"/>
  <c r="L10" i="4"/>
  <c r="M10" i="3"/>
  <c r="M10" i="4"/>
  <c r="N10" i="3"/>
  <c r="N10" i="4"/>
  <c r="C11" i="3"/>
  <c r="C11" i="4"/>
  <c r="D11" i="3"/>
  <c r="D11" i="4"/>
  <c r="E11" i="3"/>
  <c r="E11" i="4"/>
  <c r="F11" i="3"/>
  <c r="F11" i="4"/>
  <c r="G11" i="3"/>
  <c r="G11" i="4"/>
  <c r="H11" i="3"/>
  <c r="H11" i="4"/>
  <c r="I11" i="3"/>
  <c r="I11" i="4"/>
  <c r="J11" i="3"/>
  <c r="J11" i="4"/>
  <c r="K11" i="3"/>
  <c r="K11" i="4"/>
  <c r="L11" i="3"/>
  <c r="L11" i="4"/>
  <c r="M11" i="3"/>
  <c r="M11" i="4"/>
  <c r="N11" i="3"/>
  <c r="N11" i="4"/>
  <c r="C12" i="3"/>
  <c r="C12" i="4"/>
  <c r="D12" i="3"/>
  <c r="D12" i="4"/>
  <c r="E12" i="3"/>
  <c r="E12" i="4"/>
  <c r="F12" i="3"/>
  <c r="F12" i="4"/>
  <c r="G12" i="3"/>
  <c r="G12" i="4"/>
  <c r="H12" i="3"/>
  <c r="H12" i="4"/>
  <c r="I12" i="3"/>
  <c r="I12" i="4"/>
  <c r="J12" i="3"/>
  <c r="J12" i="4"/>
  <c r="K12" i="3"/>
  <c r="K12" i="4"/>
  <c r="L12" i="3"/>
  <c r="L12" i="4"/>
  <c r="M12" i="3"/>
  <c r="M12" i="4"/>
  <c r="N12" i="3"/>
  <c r="N12" i="4"/>
  <c r="C13" i="3"/>
  <c r="C13" i="4"/>
  <c r="D13" i="3"/>
  <c r="D13" i="4"/>
  <c r="E13" i="3"/>
  <c r="E13" i="4"/>
  <c r="F13" i="3"/>
  <c r="F13" i="4"/>
  <c r="G13" i="3"/>
  <c r="G13" i="4"/>
  <c r="H13" i="3"/>
  <c r="H13" i="4"/>
  <c r="I13" i="3"/>
  <c r="I13" i="4"/>
  <c r="J13" i="3"/>
  <c r="J13" i="4"/>
  <c r="K13" i="3"/>
  <c r="K13" i="4"/>
  <c r="L13" i="3"/>
  <c r="L13" i="4"/>
  <c r="M13" i="3"/>
  <c r="M13" i="4"/>
  <c r="N13" i="3"/>
  <c r="N13" i="4"/>
  <c r="C14" i="3"/>
  <c r="C14" i="4"/>
  <c r="D14" i="3"/>
  <c r="D14" i="4"/>
  <c r="E14" i="3"/>
  <c r="E14" i="4"/>
  <c r="F14" i="3"/>
  <c r="F14" i="4"/>
  <c r="G14" i="3"/>
  <c r="G14" i="4"/>
  <c r="H14" i="3"/>
  <c r="H14" i="4"/>
  <c r="I14" i="3"/>
  <c r="I14" i="4"/>
  <c r="J14" i="3"/>
  <c r="J14" i="4"/>
  <c r="K14" i="3"/>
  <c r="K14" i="4"/>
  <c r="L14" i="3"/>
  <c r="L14" i="4"/>
  <c r="M14" i="3"/>
  <c r="M14" i="4"/>
  <c r="N14" i="3"/>
  <c r="N14" i="4"/>
  <c r="C15" i="3"/>
  <c r="C15" i="4"/>
  <c r="D15" i="3"/>
  <c r="D15" i="4"/>
  <c r="E15" i="3"/>
  <c r="E15" i="4"/>
  <c r="F15" i="3"/>
  <c r="F15" i="4"/>
  <c r="G15" i="3"/>
  <c r="G15" i="4"/>
  <c r="H15" i="3"/>
  <c r="H15" i="4"/>
  <c r="I15" i="3"/>
  <c r="I15" i="4"/>
  <c r="J15" i="3"/>
  <c r="J15" i="4"/>
  <c r="K15" i="3"/>
  <c r="K15" i="4"/>
  <c r="L15" i="3"/>
  <c r="L15" i="4"/>
  <c r="M15" i="3"/>
  <c r="M15" i="4"/>
  <c r="N15" i="3"/>
  <c r="N15" i="4"/>
  <c r="C16" i="3"/>
  <c r="C16" i="4"/>
  <c r="D16" i="3"/>
  <c r="D16" i="4"/>
  <c r="E16" i="3"/>
  <c r="E16" i="4"/>
  <c r="F16" i="3"/>
  <c r="F16" i="4"/>
  <c r="G16" i="3"/>
  <c r="G16" i="4"/>
  <c r="H16" i="3"/>
  <c r="H16" i="4"/>
  <c r="I16" i="3"/>
  <c r="I16" i="4"/>
  <c r="J16" i="3"/>
  <c r="J16" i="4"/>
  <c r="K16" i="3"/>
  <c r="K16" i="4"/>
  <c r="L16" i="3"/>
  <c r="L16" i="4"/>
  <c r="M16" i="3"/>
  <c r="M16" i="4"/>
  <c r="N16" i="3"/>
  <c r="N16" i="4"/>
  <c r="C17" i="3"/>
  <c r="C17" i="4"/>
  <c r="D17" i="3"/>
  <c r="D17" i="4"/>
  <c r="E17" i="3"/>
  <c r="E17" i="4"/>
  <c r="F17" i="3"/>
  <c r="F17" i="4"/>
  <c r="G17" i="3"/>
  <c r="G17" i="4"/>
  <c r="H17" i="3"/>
  <c r="H17" i="4"/>
  <c r="I17" i="3"/>
  <c r="I17" i="4"/>
  <c r="J17" i="3"/>
  <c r="J17" i="4"/>
  <c r="K17" i="3"/>
  <c r="K17" i="4"/>
  <c r="L17" i="3"/>
  <c r="L17" i="4"/>
  <c r="M17" i="3"/>
  <c r="M17" i="4"/>
  <c r="N17" i="3"/>
  <c r="N17" i="4"/>
  <c r="C18" i="3"/>
  <c r="C18" i="4"/>
  <c r="D18" i="3"/>
  <c r="D18" i="4"/>
  <c r="E18" i="3"/>
  <c r="E18" i="4"/>
  <c r="F18" i="3"/>
  <c r="F18" i="4"/>
  <c r="G18" i="3"/>
  <c r="G18" i="4"/>
  <c r="H18" i="3"/>
  <c r="H18" i="4"/>
  <c r="I18" i="3"/>
  <c r="I18" i="4"/>
  <c r="J18" i="3"/>
  <c r="J18" i="4"/>
  <c r="K18" i="3"/>
  <c r="K18" i="4"/>
  <c r="L18" i="3"/>
  <c r="L18" i="4"/>
  <c r="M18" i="3"/>
  <c r="M18" i="4"/>
  <c r="N18" i="3"/>
  <c r="N18" i="4"/>
  <c r="C19" i="3"/>
  <c r="C19" i="4"/>
  <c r="D19" i="3"/>
  <c r="D19" i="4"/>
  <c r="E19" i="3"/>
  <c r="E19" i="4"/>
  <c r="F19" i="3"/>
  <c r="F19" i="4"/>
  <c r="G19" i="3"/>
  <c r="G19" i="4"/>
  <c r="H19" i="3"/>
  <c r="H19" i="4"/>
  <c r="I19" i="3"/>
  <c r="I19" i="4"/>
  <c r="J19" i="3"/>
  <c r="J19" i="4"/>
  <c r="K19" i="3"/>
  <c r="K19" i="4"/>
  <c r="L19" i="3"/>
  <c r="L19" i="4"/>
  <c r="M19" i="3"/>
  <c r="M19" i="4"/>
  <c r="N19" i="3"/>
  <c r="N19" i="4"/>
  <c r="C20" i="3"/>
  <c r="C20" i="4"/>
  <c r="D20" i="3"/>
  <c r="D20" i="4"/>
  <c r="E20" i="3"/>
  <c r="E20" i="4"/>
  <c r="F20" i="3"/>
  <c r="F20" i="4"/>
  <c r="G20" i="3"/>
  <c r="G20" i="4"/>
  <c r="H20" i="3"/>
  <c r="H20" i="4"/>
  <c r="I20" i="3"/>
  <c r="I20" i="4"/>
  <c r="J20" i="3"/>
  <c r="J20" i="4"/>
  <c r="K20" i="3"/>
  <c r="K20" i="4"/>
  <c r="L20" i="3"/>
  <c r="L20" i="4"/>
  <c r="M20" i="3"/>
  <c r="M20" i="4"/>
  <c r="N20" i="3"/>
  <c r="N20" i="4"/>
  <c r="C21" i="3"/>
  <c r="C21" i="4"/>
  <c r="D21" i="3"/>
  <c r="D21" i="4"/>
  <c r="E21" i="3"/>
  <c r="E21" i="4"/>
  <c r="F21" i="3"/>
  <c r="F21" i="4"/>
  <c r="G21" i="3"/>
  <c r="G21" i="4"/>
  <c r="H21" i="3"/>
  <c r="H21" i="4"/>
  <c r="I21" i="3"/>
  <c r="I21" i="4"/>
  <c r="J21" i="3"/>
  <c r="J21" i="4"/>
  <c r="K21" i="3"/>
  <c r="K21" i="4"/>
  <c r="L21" i="3"/>
  <c r="L21" i="4"/>
  <c r="M21" i="3"/>
  <c r="M21" i="4"/>
  <c r="N21" i="3"/>
  <c r="N21" i="4"/>
  <c r="C22" i="3"/>
  <c r="C22" i="4"/>
  <c r="D22" i="3"/>
  <c r="D22" i="4"/>
  <c r="E22" i="3"/>
  <c r="E22" i="4"/>
  <c r="F22" i="3"/>
  <c r="F22" i="4"/>
  <c r="G22" i="3"/>
  <c r="G22" i="4"/>
  <c r="H22" i="3"/>
  <c r="H22" i="4"/>
  <c r="I22" i="3"/>
  <c r="I22" i="4"/>
  <c r="J22" i="3"/>
  <c r="J22" i="4"/>
  <c r="K22" i="3"/>
  <c r="K22" i="4"/>
  <c r="L22" i="3"/>
  <c r="L22" i="4"/>
  <c r="M22" i="3"/>
  <c r="M22" i="4"/>
  <c r="N22" i="3"/>
  <c r="N22" i="4"/>
  <c r="C23" i="3"/>
  <c r="C23" i="4"/>
  <c r="D23" i="3"/>
  <c r="D23" i="4"/>
  <c r="E23" i="3"/>
  <c r="E23" i="4"/>
  <c r="F23" i="3"/>
  <c r="F23" i="4"/>
  <c r="G23" i="3"/>
  <c r="G23" i="4"/>
  <c r="H23" i="3"/>
  <c r="H23" i="4"/>
  <c r="I23" i="3"/>
  <c r="I23" i="4"/>
  <c r="J23" i="3"/>
  <c r="J23" i="4"/>
  <c r="K23" i="3"/>
  <c r="K23" i="4"/>
  <c r="L23" i="3"/>
  <c r="L23" i="4"/>
  <c r="M23" i="3"/>
  <c r="M23" i="4"/>
  <c r="N23" i="3"/>
  <c r="N23" i="4"/>
  <c r="C24" i="3"/>
  <c r="C24" i="4"/>
  <c r="D24" i="3"/>
  <c r="D24" i="4"/>
  <c r="E24" i="3"/>
  <c r="E24" i="4"/>
  <c r="F24" i="3"/>
  <c r="F24" i="4"/>
  <c r="G24" i="3"/>
  <c r="G24" i="4"/>
  <c r="H24" i="3"/>
  <c r="H24" i="4"/>
  <c r="I24" i="3"/>
  <c r="I24" i="4"/>
  <c r="J24" i="3"/>
  <c r="J24" i="4"/>
  <c r="K24" i="3"/>
  <c r="K24" i="4"/>
  <c r="L24" i="3"/>
  <c r="L24" i="4"/>
  <c r="M24" i="3"/>
  <c r="M24" i="4"/>
  <c r="N24" i="3"/>
  <c r="N24" i="4"/>
  <c r="C25" i="3"/>
  <c r="C25" i="4"/>
  <c r="D25" i="3"/>
  <c r="D25" i="4"/>
  <c r="E25" i="3"/>
  <c r="E25" i="4"/>
  <c r="F25" i="3"/>
  <c r="F25" i="4"/>
  <c r="G25" i="3"/>
  <c r="G25" i="4"/>
  <c r="H25" i="3"/>
  <c r="H25" i="4"/>
  <c r="I25" i="3"/>
  <c r="I25" i="4"/>
  <c r="J25" i="3"/>
  <c r="J25" i="4"/>
  <c r="K25" i="3"/>
  <c r="K25" i="4"/>
  <c r="L25" i="3"/>
  <c r="L25" i="4"/>
  <c r="M25" i="3"/>
  <c r="M25" i="4"/>
  <c r="N25" i="3"/>
  <c r="N25" i="4"/>
  <c r="C26" i="3"/>
  <c r="C26" i="4"/>
  <c r="D26" i="3"/>
  <c r="D26" i="4"/>
  <c r="E26" i="3"/>
  <c r="E26" i="4"/>
  <c r="F26" i="3"/>
  <c r="F26" i="4"/>
  <c r="G26" i="3"/>
  <c r="G26" i="4"/>
  <c r="H26" i="3"/>
  <c r="H26" i="4"/>
  <c r="I26" i="3"/>
  <c r="I26" i="4"/>
  <c r="J26" i="3"/>
  <c r="J26" i="4"/>
  <c r="K26" i="3"/>
  <c r="K26" i="4"/>
  <c r="L26" i="3"/>
  <c r="L26" i="4"/>
  <c r="M26" i="3"/>
  <c r="M26" i="4"/>
  <c r="N26" i="3"/>
  <c r="N26" i="4"/>
  <c r="C27" i="3"/>
  <c r="C27" i="4"/>
  <c r="D27" i="3"/>
  <c r="D27" i="4"/>
  <c r="E27" i="3"/>
  <c r="E27" i="4"/>
  <c r="F27" i="3"/>
  <c r="F27" i="4"/>
  <c r="G27" i="3"/>
  <c r="G27" i="4"/>
  <c r="H27" i="3"/>
  <c r="H27" i="4"/>
  <c r="I27" i="3"/>
  <c r="I27" i="4"/>
  <c r="J27" i="3"/>
  <c r="J27" i="4"/>
  <c r="K27" i="3"/>
  <c r="K27" i="4"/>
  <c r="L27" i="3"/>
  <c r="L27" i="4"/>
  <c r="M27" i="3"/>
  <c r="M27" i="4"/>
  <c r="N27" i="3"/>
  <c r="N27" i="4"/>
  <c r="C28" i="3"/>
  <c r="C28" i="4"/>
  <c r="D28" i="3"/>
  <c r="D28" i="4"/>
  <c r="E28" i="3"/>
  <c r="E28" i="4"/>
  <c r="F28" i="3"/>
  <c r="F28" i="4"/>
  <c r="G28" i="3"/>
  <c r="G28" i="4"/>
  <c r="H28" i="3"/>
  <c r="H28" i="4"/>
  <c r="I28" i="3"/>
  <c r="I28" i="4"/>
  <c r="J28" i="3"/>
  <c r="J28" i="4"/>
  <c r="K28" i="3"/>
  <c r="K28" i="4"/>
  <c r="L28" i="3"/>
  <c r="L28" i="4"/>
  <c r="M28" i="3"/>
  <c r="M28" i="4"/>
  <c r="N28" i="3"/>
  <c r="N28" i="4"/>
  <c r="C29" i="3"/>
  <c r="C29" i="4"/>
  <c r="D29" i="3"/>
  <c r="D29" i="4"/>
  <c r="E29" i="3"/>
  <c r="E29" i="4"/>
  <c r="F29" i="3"/>
  <c r="F29" i="4"/>
  <c r="G29" i="3"/>
  <c r="G29" i="4"/>
  <c r="H29" i="3"/>
  <c r="H29" i="4"/>
  <c r="I29" i="3"/>
  <c r="I29" i="4"/>
  <c r="J29" i="3"/>
  <c r="J29" i="4"/>
  <c r="K29" i="3"/>
  <c r="K29" i="4"/>
  <c r="L29" i="3"/>
  <c r="L29" i="4"/>
  <c r="M29" i="3"/>
  <c r="M29" i="4"/>
  <c r="N29" i="3"/>
  <c r="N29" i="4"/>
  <c r="C30" i="3"/>
  <c r="C30" i="4"/>
  <c r="D30" i="3"/>
  <c r="D30" i="4"/>
  <c r="E30" i="3"/>
  <c r="E30" i="4"/>
  <c r="F30" i="3"/>
  <c r="F30" i="4"/>
  <c r="G30" i="3"/>
  <c r="G30" i="4"/>
  <c r="H30" i="3"/>
  <c r="H30" i="4"/>
  <c r="I30" i="3"/>
  <c r="I30" i="4"/>
  <c r="J30" i="3"/>
  <c r="J30" i="4"/>
  <c r="K30" i="3"/>
  <c r="K30" i="4"/>
  <c r="L30" i="3"/>
  <c r="L30" i="4"/>
  <c r="M30" i="3"/>
  <c r="M30" i="4"/>
  <c r="N30" i="3"/>
  <c r="N30" i="4"/>
  <c r="C31" i="3"/>
  <c r="C31" i="4"/>
  <c r="D31" i="3"/>
  <c r="D31" i="4"/>
  <c r="E31" i="3"/>
  <c r="E31" i="4"/>
  <c r="F31" i="3"/>
  <c r="F31" i="4"/>
  <c r="G31" i="3"/>
  <c r="G31" i="4"/>
  <c r="H31" i="3"/>
  <c r="H31" i="4"/>
  <c r="I31" i="3"/>
  <c r="I31" i="4"/>
  <c r="J31" i="3"/>
  <c r="J31" i="4"/>
  <c r="K31" i="3"/>
  <c r="K31" i="4"/>
  <c r="L31" i="3"/>
  <c r="L31" i="4"/>
  <c r="M31" i="3"/>
  <c r="M31" i="4"/>
  <c r="N31" i="3"/>
  <c r="N31" i="4"/>
  <c r="C32" i="3"/>
  <c r="C32" i="4"/>
  <c r="D32" i="3"/>
  <c r="D32" i="4"/>
  <c r="E32" i="3"/>
  <c r="E32" i="4"/>
  <c r="F32" i="3"/>
  <c r="F32" i="4"/>
  <c r="G32" i="3"/>
  <c r="G32" i="4"/>
  <c r="H32" i="3"/>
  <c r="H32" i="4"/>
  <c r="I32" i="3"/>
  <c r="I32" i="4"/>
  <c r="J32" i="3"/>
  <c r="J32" i="4"/>
  <c r="K32" i="3"/>
  <c r="K32" i="4"/>
  <c r="L32" i="3"/>
  <c r="L32" i="4"/>
  <c r="M32" i="3"/>
  <c r="M32" i="4"/>
  <c r="N32" i="3"/>
  <c r="N32" i="4"/>
  <c r="C33" i="3"/>
  <c r="C33" i="4"/>
  <c r="D33" i="3"/>
  <c r="D33" i="4"/>
  <c r="E33" i="3"/>
  <c r="E33" i="4"/>
  <c r="F33" i="3"/>
  <c r="F33" i="4"/>
  <c r="G33" i="3"/>
  <c r="G33" i="4"/>
  <c r="H33" i="3"/>
  <c r="H33" i="4"/>
  <c r="I33" i="3"/>
  <c r="I33" i="4"/>
  <c r="J33" i="3"/>
  <c r="J33" i="4"/>
  <c r="K33" i="3"/>
  <c r="K33" i="4"/>
  <c r="L33" i="3"/>
  <c r="L33" i="4"/>
  <c r="M33" i="3"/>
  <c r="M33" i="4"/>
  <c r="N33" i="3"/>
  <c r="N33" i="4"/>
  <c r="C34" i="3"/>
  <c r="C34" i="4"/>
  <c r="D34" i="3"/>
  <c r="D34" i="4"/>
  <c r="E34" i="3"/>
  <c r="E34" i="4"/>
  <c r="F34" i="3"/>
  <c r="F34" i="4"/>
  <c r="G34" i="3"/>
  <c r="G34" i="4"/>
  <c r="H34" i="3"/>
  <c r="H34" i="4"/>
  <c r="I34" i="3"/>
  <c r="I34" i="4"/>
  <c r="J34" i="3"/>
  <c r="J34" i="4"/>
  <c r="K34" i="3"/>
  <c r="K34" i="4"/>
  <c r="L34" i="3"/>
  <c r="L34" i="4"/>
  <c r="M34" i="3"/>
  <c r="M34" i="4"/>
  <c r="N34" i="3"/>
  <c r="N34" i="4"/>
  <c r="C35" i="3"/>
  <c r="C35" i="4"/>
  <c r="D35" i="3"/>
  <c r="D35" i="4"/>
  <c r="E35" i="3"/>
  <c r="E35" i="4"/>
  <c r="F35" i="3"/>
  <c r="F35" i="4"/>
  <c r="G35" i="3"/>
  <c r="G35" i="4"/>
  <c r="H35" i="3"/>
  <c r="H35" i="4"/>
  <c r="I35" i="3"/>
  <c r="I35" i="4"/>
  <c r="J35" i="3"/>
  <c r="J35" i="4"/>
  <c r="K35" i="3"/>
  <c r="K35" i="4"/>
  <c r="L35" i="3"/>
  <c r="L35" i="4"/>
  <c r="M35" i="3"/>
  <c r="M35" i="4"/>
  <c r="N35" i="3"/>
  <c r="N35" i="4"/>
  <c r="C36" i="3"/>
  <c r="C36" i="4"/>
  <c r="D36" i="3"/>
  <c r="D36" i="4"/>
  <c r="E36" i="3"/>
  <c r="E36" i="4"/>
  <c r="F36" i="3"/>
  <c r="F36" i="4"/>
  <c r="G36" i="3"/>
  <c r="G36" i="4"/>
  <c r="H36" i="3"/>
  <c r="H36" i="4"/>
  <c r="I36" i="3"/>
  <c r="I36" i="4"/>
  <c r="J36" i="3"/>
  <c r="J36" i="4"/>
  <c r="K36" i="3"/>
  <c r="K36" i="4"/>
  <c r="L36" i="3"/>
  <c r="L36" i="4"/>
  <c r="M36" i="3"/>
  <c r="M36" i="4"/>
  <c r="N36" i="3"/>
  <c r="N36" i="4"/>
  <c r="C37" i="3"/>
  <c r="C37" i="4"/>
  <c r="D37" i="3"/>
  <c r="D37" i="4"/>
  <c r="E37" i="3"/>
  <c r="E37" i="4"/>
  <c r="F37" i="3"/>
  <c r="F37" i="4"/>
  <c r="G37" i="3"/>
  <c r="G37" i="4"/>
  <c r="H37" i="3"/>
  <c r="H37" i="4"/>
  <c r="I37" i="3"/>
  <c r="I37" i="4"/>
  <c r="J37" i="3"/>
  <c r="J37" i="4"/>
  <c r="K37" i="3"/>
  <c r="K37" i="4"/>
  <c r="L37" i="3"/>
  <c r="L37" i="4"/>
  <c r="M37" i="3"/>
  <c r="M37" i="4"/>
  <c r="N37" i="3"/>
  <c r="N37" i="4"/>
  <c r="C38" i="3"/>
  <c r="C38" i="4"/>
  <c r="D38" i="3"/>
  <c r="D38" i="4"/>
  <c r="E38" i="3"/>
  <c r="E38" i="4"/>
  <c r="F38" i="3"/>
  <c r="F38" i="4"/>
  <c r="G38" i="3"/>
  <c r="G38" i="4"/>
  <c r="H38" i="3"/>
  <c r="H38" i="4"/>
  <c r="I38" i="3"/>
  <c r="I38" i="4"/>
  <c r="J38" i="3"/>
  <c r="J38" i="4"/>
  <c r="K38" i="3"/>
  <c r="K38" i="4"/>
  <c r="L38" i="3"/>
  <c r="L38" i="4"/>
  <c r="M38" i="3"/>
  <c r="M38" i="4"/>
  <c r="N38" i="3"/>
  <c r="N38" i="4"/>
  <c r="C39" i="3"/>
  <c r="C39" i="4"/>
  <c r="D39" i="3"/>
  <c r="D39" i="4"/>
  <c r="E39" i="3"/>
  <c r="E39" i="4"/>
  <c r="F39" i="3"/>
  <c r="F39" i="4"/>
  <c r="G39" i="3"/>
  <c r="G39" i="4"/>
  <c r="H39" i="3"/>
  <c r="H39" i="4"/>
  <c r="I39" i="3"/>
  <c r="I39" i="4"/>
  <c r="J39" i="3"/>
  <c r="J39" i="4"/>
  <c r="K39" i="3"/>
  <c r="K39" i="4"/>
  <c r="L39" i="3"/>
  <c r="L39" i="4"/>
  <c r="M39" i="3"/>
  <c r="M39" i="4"/>
  <c r="N39" i="3"/>
  <c r="N39" i="4"/>
  <c r="C40" i="3"/>
  <c r="C40" i="4"/>
  <c r="D40" i="3"/>
  <c r="D40" i="4"/>
  <c r="E40" i="3"/>
  <c r="E40" i="4"/>
  <c r="F40" i="3"/>
  <c r="F40" i="4"/>
  <c r="G40" i="3"/>
  <c r="G40" i="4"/>
  <c r="H40" i="3"/>
  <c r="H40" i="4"/>
  <c r="I40" i="3"/>
  <c r="I40" i="4"/>
  <c r="J40" i="3"/>
  <c r="J40" i="4"/>
  <c r="K40" i="3"/>
  <c r="K40" i="4"/>
  <c r="L40" i="3"/>
  <c r="L40" i="4"/>
  <c r="M40" i="3"/>
  <c r="M40" i="4"/>
  <c r="N40" i="3"/>
  <c r="N40" i="4"/>
  <c r="C41" i="3"/>
  <c r="C41" i="4"/>
  <c r="D41" i="3"/>
  <c r="D41" i="4"/>
  <c r="E41" i="3"/>
  <c r="E41" i="4"/>
  <c r="F41" i="3"/>
  <c r="F41" i="4"/>
  <c r="G41" i="3"/>
  <c r="G41" i="4"/>
  <c r="H41" i="3"/>
  <c r="H41" i="4"/>
  <c r="I41" i="3"/>
  <c r="I41" i="4"/>
  <c r="J41" i="3"/>
  <c r="J41" i="4"/>
  <c r="K41" i="3"/>
  <c r="K41" i="4"/>
  <c r="L41" i="3"/>
  <c r="L41" i="4"/>
  <c r="M41" i="3"/>
  <c r="M41" i="4"/>
  <c r="N41" i="3"/>
  <c r="N41" i="4"/>
  <c r="C42" i="3"/>
  <c r="C42" i="4"/>
  <c r="D42" i="3"/>
  <c r="D42" i="4"/>
  <c r="E42" i="3"/>
  <c r="E42" i="4"/>
  <c r="F42" i="3"/>
  <c r="F42" i="4"/>
  <c r="G42" i="3"/>
  <c r="G42" i="4"/>
  <c r="H42" i="3"/>
  <c r="H42" i="4"/>
  <c r="I42" i="3"/>
  <c r="I42" i="4"/>
  <c r="J42" i="3"/>
  <c r="J42" i="4"/>
  <c r="K42" i="3"/>
  <c r="K42" i="4"/>
  <c r="L42" i="3"/>
  <c r="L42" i="4"/>
  <c r="M42" i="3"/>
  <c r="M42" i="4"/>
  <c r="N42" i="3"/>
  <c r="N42" i="4"/>
  <c r="C43" i="3"/>
  <c r="C43" i="4"/>
  <c r="D43" i="3"/>
  <c r="D43" i="4"/>
  <c r="E43" i="3"/>
  <c r="E43" i="4"/>
  <c r="F43" i="3"/>
  <c r="F43" i="4"/>
  <c r="G43" i="3"/>
  <c r="G43" i="4"/>
  <c r="H43" i="3"/>
  <c r="H43" i="4"/>
  <c r="I43" i="3"/>
  <c r="I43" i="4"/>
  <c r="J43" i="3"/>
  <c r="J43" i="4"/>
  <c r="K43" i="3"/>
  <c r="K43" i="4"/>
  <c r="L43" i="3"/>
  <c r="L43" i="4"/>
  <c r="M43" i="3"/>
  <c r="M43" i="4"/>
  <c r="N43" i="3"/>
  <c r="N43" i="4"/>
  <c r="C44" i="3"/>
  <c r="C44" i="4"/>
  <c r="D44" i="3"/>
  <c r="D44" i="4"/>
  <c r="E44" i="3"/>
  <c r="E44" i="4"/>
  <c r="F44" i="3"/>
  <c r="F44" i="4"/>
  <c r="G44" i="3"/>
  <c r="G44" i="4"/>
  <c r="H44" i="3"/>
  <c r="H44" i="4"/>
  <c r="I44" i="3"/>
  <c r="I44" i="4"/>
  <c r="J44" i="3"/>
  <c r="J44" i="4"/>
  <c r="K44" i="3"/>
  <c r="K44" i="4"/>
  <c r="L44" i="3"/>
  <c r="L44" i="4"/>
  <c r="M44" i="3"/>
  <c r="M44" i="4"/>
  <c r="N44" i="3"/>
  <c r="N44" i="4"/>
  <c r="C45" i="3"/>
  <c r="C45" i="4"/>
  <c r="D45" i="3"/>
  <c r="D45" i="4"/>
  <c r="E45" i="3"/>
  <c r="E45" i="4"/>
  <c r="F45" i="3"/>
  <c r="F45" i="4"/>
  <c r="G45" i="3"/>
  <c r="G45" i="4"/>
  <c r="H45" i="3"/>
  <c r="H45" i="4"/>
  <c r="I45" i="3"/>
  <c r="I45" i="4"/>
  <c r="J45" i="3"/>
  <c r="J45" i="4"/>
  <c r="K45" i="3"/>
  <c r="K45" i="4"/>
  <c r="L45" i="3"/>
  <c r="L45" i="4"/>
  <c r="M45" i="3"/>
  <c r="M45" i="4"/>
  <c r="N45" i="3"/>
  <c r="N45" i="4"/>
  <c r="C46" i="3"/>
  <c r="C46" i="4"/>
  <c r="D46" i="3"/>
  <c r="D46" i="4"/>
  <c r="E46" i="3"/>
  <c r="E46" i="4"/>
  <c r="F46" i="3"/>
  <c r="F46" i="4"/>
  <c r="G46" i="3"/>
  <c r="G46" i="4"/>
  <c r="H46" i="3"/>
  <c r="H46" i="4"/>
  <c r="I46" i="3"/>
  <c r="I46" i="4"/>
  <c r="J46" i="3"/>
  <c r="J46" i="4"/>
  <c r="K46" i="3"/>
  <c r="K46" i="4"/>
  <c r="L46" i="3"/>
  <c r="L46" i="4"/>
  <c r="M46" i="3"/>
  <c r="M46" i="4"/>
  <c r="N46" i="3"/>
  <c r="N46" i="4"/>
  <c r="C47" i="3"/>
  <c r="C47" i="4"/>
  <c r="D47" i="3"/>
  <c r="D47" i="4"/>
  <c r="E47" i="3"/>
  <c r="E47" i="4"/>
  <c r="F47" i="3"/>
  <c r="F47" i="4"/>
  <c r="G47" i="3"/>
  <c r="G47" i="4"/>
  <c r="H47" i="3"/>
  <c r="H47" i="4"/>
  <c r="I47" i="3"/>
  <c r="I47" i="4"/>
  <c r="J47" i="3"/>
  <c r="J47" i="4"/>
  <c r="K47" i="3"/>
  <c r="K47" i="4"/>
  <c r="L47" i="3"/>
  <c r="L47" i="4"/>
  <c r="M47" i="3"/>
  <c r="M47" i="4"/>
  <c r="N47" i="3"/>
  <c r="N47" i="4"/>
  <c r="C48" i="3"/>
  <c r="C48" i="4"/>
  <c r="D48" i="3"/>
  <c r="D48" i="4"/>
  <c r="E48" i="3"/>
  <c r="E48" i="4"/>
  <c r="F48" i="3"/>
  <c r="F48" i="4"/>
  <c r="G48" i="3"/>
  <c r="G48" i="4"/>
  <c r="H48" i="3"/>
  <c r="H48" i="4"/>
  <c r="I48" i="3"/>
  <c r="I48" i="4"/>
  <c r="J48" i="3"/>
  <c r="J48" i="4"/>
  <c r="K48" i="3"/>
  <c r="K48" i="4"/>
  <c r="L48" i="3"/>
  <c r="L48" i="4"/>
  <c r="M48" i="3"/>
  <c r="M48" i="4"/>
  <c r="N48" i="3"/>
  <c r="N48" i="4"/>
  <c r="C49" i="3"/>
  <c r="C49" i="4"/>
  <c r="D49" i="3"/>
  <c r="D49" i="4"/>
  <c r="E49" i="3"/>
  <c r="E49" i="4"/>
  <c r="F49" i="3"/>
  <c r="F49" i="4"/>
  <c r="G49" i="3"/>
  <c r="G49" i="4"/>
  <c r="H49" i="3"/>
  <c r="H49" i="4"/>
  <c r="I49" i="3"/>
  <c r="I49" i="4"/>
  <c r="J49" i="3"/>
  <c r="J49" i="4"/>
  <c r="K49" i="3"/>
  <c r="K49" i="4"/>
  <c r="L49" i="3"/>
  <c r="L49" i="4"/>
  <c r="M49" i="3"/>
  <c r="M49" i="4"/>
  <c r="N49" i="3"/>
  <c r="N49" i="4"/>
  <c r="C50" i="3"/>
  <c r="C50" i="4"/>
  <c r="D50" i="3"/>
  <c r="D50" i="4"/>
  <c r="E50" i="3"/>
  <c r="E50" i="4"/>
  <c r="F50" i="3"/>
  <c r="F50" i="4"/>
  <c r="G50" i="3"/>
  <c r="G50" i="4"/>
  <c r="H50" i="3"/>
  <c r="H50" i="4"/>
  <c r="I50" i="3"/>
  <c r="I50" i="4"/>
  <c r="J50" i="3"/>
  <c r="J50" i="4"/>
  <c r="K50" i="3"/>
  <c r="K50" i="4"/>
  <c r="L50" i="3"/>
  <c r="L50" i="4"/>
  <c r="M50" i="3"/>
  <c r="M50" i="4"/>
  <c r="N50" i="3"/>
  <c r="N50" i="4"/>
  <c r="C51" i="3"/>
  <c r="C51" i="4"/>
  <c r="D51" i="3"/>
  <c r="D51" i="4"/>
  <c r="E51" i="3"/>
  <c r="E51" i="4"/>
  <c r="F51" i="3"/>
  <c r="F51" i="4"/>
  <c r="G51" i="3"/>
  <c r="G51" i="4"/>
  <c r="H51" i="3"/>
  <c r="H51" i="4"/>
  <c r="I51" i="3"/>
  <c r="I51" i="4"/>
  <c r="J51" i="3"/>
  <c r="J51" i="4"/>
  <c r="K51" i="3"/>
  <c r="K51" i="4"/>
  <c r="L51" i="3"/>
  <c r="L51" i="4"/>
  <c r="M51" i="3"/>
  <c r="M51" i="4"/>
  <c r="N51" i="3"/>
  <c r="N51" i="4"/>
  <c r="C52" i="3"/>
  <c r="C52" i="4"/>
  <c r="D52" i="3"/>
  <c r="D52" i="4"/>
  <c r="E52" i="3"/>
  <c r="E52" i="4"/>
  <c r="F52" i="3"/>
  <c r="F52" i="4"/>
  <c r="G52" i="3"/>
  <c r="G52" i="4"/>
  <c r="H52" i="3"/>
  <c r="H52" i="4"/>
  <c r="I52" i="3"/>
  <c r="I52" i="4"/>
  <c r="J52" i="3"/>
  <c r="J52" i="4"/>
  <c r="K52" i="3"/>
  <c r="K52" i="4"/>
  <c r="L52" i="3"/>
  <c r="L52" i="4"/>
  <c r="M52" i="3"/>
  <c r="M52" i="4"/>
  <c r="N52" i="3"/>
  <c r="N52" i="4"/>
  <c r="C53" i="3"/>
  <c r="C53" i="4"/>
  <c r="D53" i="3"/>
  <c r="D53" i="4"/>
  <c r="E53" i="3"/>
  <c r="E53" i="4"/>
  <c r="F53" i="3"/>
  <c r="F53" i="4"/>
  <c r="G53" i="3"/>
  <c r="G53" i="4"/>
  <c r="H53" i="3"/>
  <c r="H53" i="4"/>
  <c r="I53" i="3"/>
  <c r="I53" i="4"/>
  <c r="J53" i="3"/>
  <c r="J53" i="4"/>
  <c r="K53" i="3"/>
  <c r="K53" i="4"/>
  <c r="L53" i="3"/>
  <c r="L53" i="4"/>
  <c r="M53" i="3"/>
  <c r="M53" i="4"/>
  <c r="N53" i="3"/>
  <c r="N53" i="4"/>
  <c r="C54" i="3"/>
  <c r="C54" i="4"/>
  <c r="D54" i="3"/>
  <c r="D54" i="4"/>
  <c r="E54" i="3"/>
  <c r="E54" i="4"/>
  <c r="F54" i="3"/>
  <c r="F54" i="4"/>
  <c r="G54" i="3"/>
  <c r="G54" i="4"/>
  <c r="H54" i="3"/>
  <c r="H54" i="4"/>
  <c r="I54" i="3"/>
  <c r="I54" i="4"/>
  <c r="J54" i="3"/>
  <c r="J54" i="4"/>
  <c r="K54" i="3"/>
  <c r="K54" i="4"/>
  <c r="L54" i="3"/>
  <c r="L54" i="4"/>
  <c r="M54" i="3"/>
  <c r="M54" i="4"/>
  <c r="N54" i="3"/>
  <c r="N54" i="4"/>
  <c r="C55" i="3"/>
  <c r="C55" i="4"/>
  <c r="D55" i="3"/>
  <c r="D55" i="4"/>
  <c r="E55" i="3"/>
  <c r="E55" i="4"/>
  <c r="F55" i="3"/>
  <c r="F55" i="4"/>
  <c r="G55" i="3"/>
  <c r="G55" i="4"/>
  <c r="H55" i="3"/>
  <c r="H55" i="4"/>
  <c r="I55" i="3"/>
  <c r="I55" i="4"/>
  <c r="J55" i="3"/>
  <c r="J55" i="4"/>
  <c r="K55" i="3"/>
  <c r="K55" i="4"/>
  <c r="L55" i="3"/>
  <c r="L55" i="4"/>
  <c r="M55" i="3"/>
  <c r="M55" i="4"/>
  <c r="N55" i="3"/>
  <c r="N55" i="4"/>
  <c r="C56" i="3"/>
  <c r="C56" i="4"/>
  <c r="D56" i="3"/>
  <c r="D56" i="4"/>
  <c r="E56" i="3"/>
  <c r="E56" i="4"/>
  <c r="F56" i="3"/>
  <c r="F56" i="4"/>
  <c r="G56" i="3"/>
  <c r="G56" i="4"/>
  <c r="H56" i="3"/>
  <c r="H56" i="4"/>
  <c r="I56" i="3"/>
  <c r="I56" i="4"/>
  <c r="J56" i="3"/>
  <c r="J56" i="4"/>
  <c r="K56" i="3"/>
  <c r="K56" i="4"/>
  <c r="L56" i="3"/>
  <c r="L56" i="4"/>
  <c r="M56" i="3"/>
  <c r="M56" i="4"/>
  <c r="N56" i="3"/>
  <c r="N56" i="4"/>
  <c r="C57" i="3"/>
  <c r="C57" i="4"/>
  <c r="D57" i="3"/>
  <c r="D57" i="4"/>
  <c r="E57" i="3"/>
  <c r="E57" i="4"/>
  <c r="F57" i="3"/>
  <c r="F57" i="4"/>
  <c r="G57" i="3"/>
  <c r="G57" i="4"/>
  <c r="H57" i="3"/>
  <c r="H57" i="4"/>
  <c r="I57" i="3"/>
  <c r="I57" i="4"/>
  <c r="J57" i="3"/>
  <c r="J57" i="4"/>
  <c r="K57" i="3"/>
  <c r="K57" i="4"/>
  <c r="L57" i="3"/>
  <c r="L57" i="4"/>
  <c r="M57" i="3"/>
  <c r="M57" i="4"/>
  <c r="N57" i="3"/>
  <c r="N57" i="4"/>
  <c r="D3" i="3"/>
  <c r="D3" i="4"/>
  <c r="E3" i="3"/>
  <c r="E3" i="4"/>
  <c r="F3" i="3"/>
  <c r="F3" i="4"/>
  <c r="G3" i="3"/>
  <c r="G3" i="4"/>
  <c r="H3" i="3"/>
  <c r="H3" i="4"/>
  <c r="I3" i="3"/>
  <c r="I3" i="4"/>
  <c r="J3" i="3"/>
  <c r="J3" i="4"/>
  <c r="K3" i="3"/>
  <c r="K3" i="4"/>
  <c r="L3" i="3"/>
  <c r="L3" i="4"/>
  <c r="M3" i="3"/>
  <c r="M3" i="4"/>
  <c r="N3" i="3"/>
  <c r="N3" i="4"/>
  <c r="C3" i="3"/>
  <c r="C3" i="4"/>
</calcChain>
</file>

<file path=xl/sharedStrings.xml><?xml version="1.0" encoding="utf-8"?>
<sst xmlns="http://schemas.openxmlformats.org/spreadsheetml/2006/main" count="87" uniqueCount="23">
  <si>
    <t>WY</t>
  </si>
  <si>
    <t>Calculated Total Riverflow at the Freeman Diversion  AF</t>
  </si>
  <si>
    <t>Oct.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</si>
  <si>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</si>
  <si>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</si>
  <si>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</si>
  <si>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</si>
  <si>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</si>
  <si>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</si>
  <si>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</si>
  <si>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</si>
  <si>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</si>
  <si>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</si>
  <si>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</si>
  <si>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Water Year</t>
  </si>
  <si>
    <t>Calculated total River Below the Freeman Diversion (Saticoy Diversion)   AF</t>
  </si>
  <si>
    <t xml:space="preserve">Reduced Monthly Flows (Acre Feet) Below Santa Clara River to the Estuary Resulting From Diversion at Vern Freeman Diversion Dam </t>
  </si>
  <si>
    <t xml:space="preserve">Reduced Average Monthly Flows (CFS) Below Santa Clara River to the Estuary Resulting From Diversion at Vern Freeman Diversion Dam </t>
  </si>
  <si>
    <t xml:space="preserve">AFM/60.33 AFM </t>
  </si>
  <si>
    <t>1 CFS = 723.97 AFY = 60.33AFM</t>
  </si>
  <si>
    <t>X AFM = 1CFS /60.33 AFM</t>
  </si>
  <si>
    <t xml:space="preserve">Total River Flow in CFS Above Vern Freeman Diversion Dam  </t>
  </si>
  <si>
    <t xml:space="preserve">Need minimum flow release of 150cfs to provide enough flow at critical riffle or is it 150cfs at critical riffle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</si>
</sst>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N57"/>
  <sheetViews>
    <sheetView tabSelected="1" workbookViewId="0">
      <selection activeCell="Q2" sqref="Q2"/>
    </sheetView>
  </sheetViews>
  <sheetFormatPr defaultRowHeight="15"/>
  <cols>
    <col min="2" max="2" width="11" style="1" customWidth="1"/>
    <col min="3" max="14" width="9.140625" style="7"/>
  </cols>
  <sheetData>
    <row r="1" spans="2:14">
      <c r="B1" s="4"/>
      <c r="C1" s="5"/>
      <c r="D1" s="5"/>
      <c r="E1" s="5"/>
      <c r="F1" s="5" t="s">
        <v>1</v>
      </c>
      <c r="G1" s="5"/>
      <c r="H1" s="5"/>
      <c r="I1" s="5"/>
      <c r="J1" s="5"/>
      <c r="K1" s="5"/>
      <c r="L1" s="5"/>
      <c r="M1" s="5"/>
      <c r="N1" s="5"/>
    </row>
    <row r="2" spans="2:14">
      <c r="B2" s="4" t="s">
        <v>14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</row>
    <row r="3" spans="2:14">
      <c r="B3" s="4">
        <v>1956</v>
      </c>
      <c r="C3" s="5"/>
      <c r="D3" s="5"/>
      <c r="E3" s="5"/>
      <c r="F3" s="5"/>
      <c r="G3" s="5"/>
      <c r="H3" s="5">
        <v>2314.62</v>
      </c>
      <c r="I3" s="5">
        <v>3637.2599999999998</v>
      </c>
      <c r="J3" s="5">
        <v>4126.32</v>
      </c>
      <c r="K3" s="5">
        <v>607.86</v>
      </c>
      <c r="L3" s="5">
        <v>0</v>
      </c>
      <c r="M3" s="5">
        <v>0</v>
      </c>
      <c r="N3" s="5">
        <v>0</v>
      </c>
    </row>
    <row r="4" spans="2:14">
      <c r="B4" s="4">
        <v>1957</v>
      </c>
      <c r="C4" s="5">
        <v>0</v>
      </c>
      <c r="D4" s="5">
        <v>0</v>
      </c>
      <c r="E4" s="5">
        <v>0</v>
      </c>
      <c r="F4" s="5">
        <v>5177.7</v>
      </c>
      <c r="G4" s="5">
        <v>4363.92</v>
      </c>
      <c r="H4" s="5">
        <v>5175.72</v>
      </c>
      <c r="I4" s="5">
        <v>2589.84</v>
      </c>
      <c r="J4" s="5">
        <v>1205.82</v>
      </c>
      <c r="K4" s="5">
        <v>126.72</v>
      </c>
      <c r="L4" s="5">
        <v>0</v>
      </c>
      <c r="M4" s="5">
        <v>0</v>
      </c>
      <c r="N4" s="5">
        <v>0</v>
      </c>
    </row>
    <row r="5" spans="2:14">
      <c r="B5" s="4">
        <v>1958</v>
      </c>
      <c r="C5" s="5">
        <v>0</v>
      </c>
      <c r="D5" s="5">
        <v>0</v>
      </c>
      <c r="E5" s="5">
        <v>14886.940000000004</v>
      </c>
      <c r="F5" s="5">
        <v>3042.28</v>
      </c>
      <c r="G5" s="5">
        <v>57114.979999999989</v>
      </c>
      <c r="H5" s="5">
        <v>68762.51999999999</v>
      </c>
      <c r="I5" s="5">
        <v>171838.40000000002</v>
      </c>
      <c r="J5" s="5">
        <v>11944.58</v>
      </c>
      <c r="K5" s="5">
        <v>4511.0000000000018</v>
      </c>
      <c r="L5" s="5">
        <v>7144</v>
      </c>
      <c r="M5" s="5">
        <v>12466.000000000002</v>
      </c>
      <c r="N5" s="5">
        <v>414.00000000000006</v>
      </c>
    </row>
    <row r="6" spans="2:14">
      <c r="B6" s="4">
        <v>1959</v>
      </c>
      <c r="C6" s="5">
        <v>1087.9999999999998</v>
      </c>
      <c r="D6" s="5">
        <v>1405</v>
      </c>
      <c r="E6" s="5">
        <v>8523</v>
      </c>
      <c r="F6" s="5">
        <v>6002.6000000000013</v>
      </c>
      <c r="G6" s="5">
        <v>25627.02</v>
      </c>
      <c r="H6" s="5">
        <v>7137.9999999999991</v>
      </c>
      <c r="I6" s="5">
        <v>2622.9999999999995</v>
      </c>
      <c r="J6" s="5">
        <v>1274</v>
      </c>
      <c r="K6" s="5">
        <v>511.99999999999994</v>
      </c>
      <c r="L6" s="5">
        <v>187.00000000000003</v>
      </c>
      <c r="M6" s="5">
        <v>0</v>
      </c>
      <c r="N6" s="5">
        <v>1001.9999999999999</v>
      </c>
    </row>
    <row r="7" spans="2:14">
      <c r="B7" s="4">
        <v>1960</v>
      </c>
      <c r="C7" s="5">
        <v>383.99999999999989</v>
      </c>
      <c r="D7" s="5">
        <v>342.99999999999994</v>
      </c>
      <c r="E7" s="5">
        <v>569</v>
      </c>
      <c r="F7" s="5">
        <v>2302.6</v>
      </c>
      <c r="G7" s="5">
        <v>3590.14</v>
      </c>
      <c r="H7" s="5">
        <v>2303</v>
      </c>
      <c r="I7" s="5">
        <v>2815.5</v>
      </c>
      <c r="J7" s="5">
        <v>1644</v>
      </c>
      <c r="K7" s="5">
        <v>481.99999999999983</v>
      </c>
      <c r="L7" s="5">
        <v>107.00000000000001</v>
      </c>
      <c r="M7" s="5">
        <v>0</v>
      </c>
      <c r="N7" s="5">
        <v>0</v>
      </c>
    </row>
    <row r="8" spans="2:14">
      <c r="B8" s="4">
        <v>1961</v>
      </c>
      <c r="C8" s="5">
        <v>0</v>
      </c>
      <c r="D8" s="5">
        <v>1812.4800000000002</v>
      </c>
      <c r="E8" s="5">
        <v>1277.9999999999998</v>
      </c>
      <c r="F8" s="5">
        <v>1395.9999999999995</v>
      </c>
      <c r="G8" s="5">
        <v>1173</v>
      </c>
      <c r="H8" s="5">
        <v>410.99999999999989</v>
      </c>
      <c r="I8" s="5">
        <v>128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2:14">
      <c r="B9" s="4">
        <v>1962</v>
      </c>
      <c r="C9" s="5">
        <v>0</v>
      </c>
      <c r="D9" s="5">
        <v>498.91999999999996</v>
      </c>
      <c r="E9" s="5">
        <v>1973.3599999999988</v>
      </c>
      <c r="F9" s="5">
        <v>1266.0000000000002</v>
      </c>
      <c r="G9" s="5">
        <v>230417.83999999997</v>
      </c>
      <c r="H9" s="5">
        <v>19337.920000000002</v>
      </c>
      <c r="I9" s="5">
        <v>8471</v>
      </c>
      <c r="J9" s="5">
        <v>3657.9999999999995</v>
      </c>
      <c r="K9" s="5">
        <v>2063</v>
      </c>
      <c r="L9" s="5">
        <v>2625.9999999999995</v>
      </c>
      <c r="M9" s="5">
        <v>1591</v>
      </c>
      <c r="N9" s="5">
        <v>226.00000000000003</v>
      </c>
    </row>
    <row r="10" spans="2:14">
      <c r="B10" s="4">
        <v>1963</v>
      </c>
      <c r="C10" s="5">
        <v>0</v>
      </c>
      <c r="D10" s="5">
        <v>116</v>
      </c>
      <c r="E10" s="5">
        <v>1052.9999999999998</v>
      </c>
      <c r="F10" s="5">
        <v>1049</v>
      </c>
      <c r="G10" s="5">
        <v>8067.6400000000012</v>
      </c>
      <c r="H10" s="5">
        <v>5955.0800000000017</v>
      </c>
      <c r="I10" s="5">
        <v>6645.9999999999991</v>
      </c>
      <c r="J10" s="5">
        <v>2944.0000000000009</v>
      </c>
      <c r="K10" s="5">
        <v>1677.0000000000002</v>
      </c>
      <c r="L10" s="5">
        <v>457.99999999999994</v>
      </c>
      <c r="M10" s="5">
        <v>273.99999999999994</v>
      </c>
      <c r="N10" s="5">
        <v>204.00000000000003</v>
      </c>
    </row>
    <row r="11" spans="2:14">
      <c r="B11" s="4">
        <v>1964</v>
      </c>
      <c r="C11" s="5">
        <v>455.99999999999994</v>
      </c>
      <c r="D11" s="5">
        <v>2068.96</v>
      </c>
      <c r="E11" s="5">
        <v>796.99999999999989</v>
      </c>
      <c r="F11" s="5">
        <v>2763.06</v>
      </c>
      <c r="G11" s="5">
        <v>1028.9999999999995</v>
      </c>
      <c r="H11" s="5">
        <v>1288.4600000000003</v>
      </c>
      <c r="I11" s="5">
        <v>6249.36</v>
      </c>
      <c r="J11" s="5">
        <v>586</v>
      </c>
      <c r="K11" s="5">
        <v>87.000000000000014</v>
      </c>
      <c r="L11" s="5">
        <v>0</v>
      </c>
      <c r="M11" s="5">
        <v>0</v>
      </c>
      <c r="N11" s="5">
        <v>0</v>
      </c>
    </row>
    <row r="12" spans="2:14">
      <c r="B12" s="4">
        <v>1965</v>
      </c>
      <c r="C12" s="5">
        <v>0</v>
      </c>
      <c r="D12" s="5">
        <v>144.54</v>
      </c>
      <c r="E12" s="5">
        <v>4548.0600000000004</v>
      </c>
      <c r="F12" s="5">
        <v>1306.8</v>
      </c>
      <c r="G12" s="5">
        <v>669.24</v>
      </c>
      <c r="H12" s="5">
        <v>459.36</v>
      </c>
      <c r="I12" s="5">
        <v>14717.34</v>
      </c>
      <c r="J12" s="5">
        <v>1425.6</v>
      </c>
      <c r="K12" s="5">
        <v>361.15199999999999</v>
      </c>
      <c r="L12" s="5">
        <v>27.72</v>
      </c>
      <c r="M12" s="5">
        <v>0</v>
      </c>
      <c r="N12" s="5">
        <v>0</v>
      </c>
    </row>
    <row r="13" spans="2:14">
      <c r="B13" s="4">
        <v>1966</v>
      </c>
      <c r="C13" s="5">
        <v>0</v>
      </c>
      <c r="D13" s="5">
        <v>99134.64</v>
      </c>
      <c r="E13" s="5">
        <v>65575.62</v>
      </c>
      <c r="F13" s="5">
        <v>16956.72</v>
      </c>
      <c r="G13" s="5">
        <v>12440.34</v>
      </c>
      <c r="H13" s="5">
        <v>6537.96</v>
      </c>
      <c r="I13" s="5">
        <v>2583.9</v>
      </c>
      <c r="J13" s="5">
        <v>1849.32</v>
      </c>
      <c r="K13" s="5">
        <v>778.14</v>
      </c>
      <c r="L13" s="5">
        <v>849.42</v>
      </c>
      <c r="M13" s="5">
        <v>582.12</v>
      </c>
      <c r="N13" s="5">
        <v>0</v>
      </c>
    </row>
    <row r="14" spans="2:14">
      <c r="B14" s="4">
        <v>1967</v>
      </c>
      <c r="C14" s="5">
        <v>120.78</v>
      </c>
      <c r="D14" s="5">
        <v>7133.94</v>
      </c>
      <c r="E14" s="5">
        <v>57263.58</v>
      </c>
      <c r="F14" s="5">
        <v>19920.78</v>
      </c>
      <c r="G14" s="5">
        <v>10181.16</v>
      </c>
      <c r="H14" s="5">
        <v>27013.14</v>
      </c>
      <c r="I14" s="5">
        <v>41304.78</v>
      </c>
      <c r="J14" s="5">
        <v>18800.099999999999</v>
      </c>
      <c r="K14" s="5">
        <v>6789.42</v>
      </c>
      <c r="L14" s="5">
        <v>3235.32</v>
      </c>
      <c r="M14" s="5">
        <v>4381.74</v>
      </c>
      <c r="N14" s="5">
        <v>8985.24</v>
      </c>
    </row>
    <row r="15" spans="2:14">
      <c r="B15" s="4">
        <v>1968</v>
      </c>
      <c r="C15" s="5">
        <v>2358.1799999999998</v>
      </c>
      <c r="D15" s="5">
        <v>8571.42</v>
      </c>
      <c r="E15" s="5">
        <v>7355.7</v>
      </c>
      <c r="F15" s="5">
        <v>6290.46</v>
      </c>
      <c r="G15" s="5">
        <v>6490.44</v>
      </c>
      <c r="H15" s="5">
        <v>11147.4</v>
      </c>
      <c r="I15" s="5">
        <v>5844.96</v>
      </c>
      <c r="J15" s="5">
        <v>2511.4320000000002</v>
      </c>
      <c r="K15" s="5">
        <v>1411.74</v>
      </c>
      <c r="L15" s="5">
        <v>1007.8199999999999</v>
      </c>
      <c r="M15" s="5">
        <v>706.86</v>
      </c>
      <c r="N15" s="5">
        <v>997.92</v>
      </c>
    </row>
    <row r="16" spans="2:14">
      <c r="B16" s="4">
        <v>1969</v>
      </c>
      <c r="C16" s="5">
        <v>1102.8599999999999</v>
      </c>
      <c r="D16" s="5">
        <v>982.08</v>
      </c>
      <c r="E16" s="5">
        <v>1362.24</v>
      </c>
      <c r="F16" s="5">
        <v>338191.92</v>
      </c>
      <c r="G16" s="5">
        <v>408214.62</v>
      </c>
      <c r="H16" s="5">
        <v>123795.54</v>
      </c>
      <c r="I16" s="5">
        <v>39198.06</v>
      </c>
      <c r="J16" s="5">
        <v>17602.2</v>
      </c>
      <c r="K16" s="5">
        <v>10418.76</v>
      </c>
      <c r="L16" s="5">
        <v>10034.64</v>
      </c>
      <c r="M16" s="5">
        <v>16077.6</v>
      </c>
      <c r="N16" s="5">
        <v>13909.5</v>
      </c>
    </row>
    <row r="17" spans="2:14">
      <c r="B17" s="4">
        <v>1970</v>
      </c>
      <c r="C17" s="5">
        <v>9111.9599999999991</v>
      </c>
      <c r="D17" s="5">
        <v>8339.76</v>
      </c>
      <c r="E17" s="5">
        <v>7272.54</v>
      </c>
      <c r="F17" s="5">
        <v>8211.06</v>
      </c>
      <c r="G17" s="5">
        <v>16243.92</v>
      </c>
      <c r="H17" s="5">
        <v>45538.02</v>
      </c>
      <c r="I17" s="5">
        <v>6817.14</v>
      </c>
      <c r="J17" s="5">
        <v>5997.42</v>
      </c>
      <c r="K17" s="5">
        <v>7207.2</v>
      </c>
      <c r="L17" s="5">
        <v>8244.7199999999993</v>
      </c>
      <c r="M17" s="5">
        <v>4140.18</v>
      </c>
      <c r="N17" s="5">
        <v>2263.14</v>
      </c>
    </row>
    <row r="18" spans="2:14">
      <c r="B18" s="4">
        <v>1971</v>
      </c>
      <c r="C18" s="5">
        <v>1754.28</v>
      </c>
      <c r="D18" s="5">
        <v>35461.800000000003</v>
      </c>
      <c r="E18" s="5">
        <v>33046.199999999997</v>
      </c>
      <c r="F18" s="5">
        <v>20300.939999999999</v>
      </c>
      <c r="G18" s="5">
        <v>13487.76</v>
      </c>
      <c r="H18" s="5">
        <v>10573.2</v>
      </c>
      <c r="I18" s="5">
        <v>4833.18</v>
      </c>
      <c r="J18" s="5">
        <v>3478.86</v>
      </c>
      <c r="K18" s="5">
        <v>2536.38</v>
      </c>
      <c r="L18" s="5">
        <v>2532.42</v>
      </c>
      <c r="M18" s="5">
        <v>1473.12</v>
      </c>
      <c r="N18" s="5">
        <v>1033.56</v>
      </c>
    </row>
    <row r="19" spans="2:14">
      <c r="B19" s="4">
        <v>1972</v>
      </c>
      <c r="C19" s="5">
        <v>1425.6</v>
      </c>
      <c r="D19" s="5">
        <v>2492.8200000000002</v>
      </c>
      <c r="E19" s="5">
        <v>27676.44</v>
      </c>
      <c r="F19" s="5">
        <v>9852.48</v>
      </c>
      <c r="G19" s="5">
        <v>5403.42</v>
      </c>
      <c r="H19" s="5">
        <v>4142.16</v>
      </c>
      <c r="I19" s="5">
        <v>2427.48</v>
      </c>
      <c r="J19" s="5">
        <v>1801.8</v>
      </c>
      <c r="K19" s="5">
        <v>1189.98</v>
      </c>
      <c r="L19" s="5">
        <v>916.74</v>
      </c>
      <c r="M19" s="5">
        <v>651.41999999999996</v>
      </c>
      <c r="N19" s="5">
        <v>750.42</v>
      </c>
    </row>
    <row r="20" spans="2:14">
      <c r="B20" s="4">
        <v>1973</v>
      </c>
      <c r="C20" s="5">
        <v>865.26</v>
      </c>
      <c r="D20" s="5">
        <v>4472.82</v>
      </c>
      <c r="E20" s="5">
        <v>3019.5</v>
      </c>
      <c r="F20" s="5">
        <v>24799.5</v>
      </c>
      <c r="G20" s="5">
        <v>139904.82</v>
      </c>
      <c r="H20" s="5">
        <v>44544.06</v>
      </c>
      <c r="I20" s="5">
        <v>16602.3</v>
      </c>
      <c r="J20" s="5">
        <v>9753.48</v>
      </c>
      <c r="K20" s="5">
        <v>2942.28</v>
      </c>
      <c r="L20" s="5">
        <v>4247.1000000000004</v>
      </c>
      <c r="M20" s="5">
        <v>6294.42</v>
      </c>
      <c r="N20" s="5">
        <v>7935.84</v>
      </c>
    </row>
    <row r="21" spans="2:14">
      <c r="B21" s="4">
        <v>1974</v>
      </c>
      <c r="C21" s="5">
        <v>6832.98</v>
      </c>
      <c r="D21" s="5">
        <v>2987.82</v>
      </c>
      <c r="E21" s="5">
        <v>5753.88</v>
      </c>
      <c r="F21" s="5">
        <v>55682.752532393948</v>
      </c>
      <c r="G21" s="5">
        <v>9476.2800000000007</v>
      </c>
      <c r="H21" s="5">
        <v>24062.94</v>
      </c>
      <c r="I21" s="5">
        <v>8541.7199999999993</v>
      </c>
      <c r="J21" s="5">
        <v>3558.06</v>
      </c>
      <c r="K21" s="5">
        <v>1698.84</v>
      </c>
      <c r="L21" s="5">
        <v>2049.3000000000002</v>
      </c>
      <c r="M21" s="5">
        <v>1633.5</v>
      </c>
      <c r="N21" s="5">
        <v>991.98</v>
      </c>
    </row>
    <row r="22" spans="2:14">
      <c r="B22" s="4">
        <v>1975</v>
      </c>
      <c r="C22" s="5">
        <v>1340.46</v>
      </c>
      <c r="D22" s="5">
        <v>1176.1199999999999</v>
      </c>
      <c r="E22" s="5">
        <v>13442.22</v>
      </c>
      <c r="F22" s="5">
        <v>4078.8</v>
      </c>
      <c r="G22" s="5">
        <v>13570.92</v>
      </c>
      <c r="H22" s="5">
        <v>46947.78</v>
      </c>
      <c r="I22" s="5">
        <v>14766.84</v>
      </c>
      <c r="J22" s="5">
        <v>6747.84</v>
      </c>
      <c r="K22" s="5">
        <v>3047.22</v>
      </c>
      <c r="L22" s="5">
        <v>2102.7599999999998</v>
      </c>
      <c r="M22" s="5">
        <v>1789.92</v>
      </c>
      <c r="N22" s="5">
        <v>1116.72</v>
      </c>
    </row>
    <row r="23" spans="2:14">
      <c r="B23" s="4">
        <v>1976</v>
      </c>
      <c r="C23" s="5">
        <v>1061.28</v>
      </c>
      <c r="D23" s="5">
        <v>1027.6199999999999</v>
      </c>
      <c r="E23" s="5">
        <v>2219.58</v>
      </c>
      <c r="F23" s="5">
        <v>2536.38</v>
      </c>
      <c r="G23" s="5">
        <v>16849.8</v>
      </c>
      <c r="H23" s="5">
        <v>4914.3599999999997</v>
      </c>
      <c r="I23" s="5">
        <v>2987.82</v>
      </c>
      <c r="J23" s="5">
        <v>1756.26</v>
      </c>
      <c r="K23" s="5">
        <v>1059.3</v>
      </c>
      <c r="L23" s="5">
        <v>578.16</v>
      </c>
      <c r="M23" s="5">
        <v>298.98</v>
      </c>
      <c r="N23" s="5">
        <v>1706.76</v>
      </c>
    </row>
    <row r="24" spans="2:14">
      <c r="B24" s="4">
        <v>1977</v>
      </c>
      <c r="C24" s="5">
        <v>1865.16</v>
      </c>
      <c r="D24" s="5">
        <v>946.43999999999994</v>
      </c>
      <c r="E24" s="5">
        <v>788.04</v>
      </c>
      <c r="F24" s="5">
        <v>9836.64</v>
      </c>
      <c r="G24" s="5">
        <v>2229.48</v>
      </c>
      <c r="H24" s="5">
        <v>2599.7399999999998</v>
      </c>
      <c r="I24" s="5">
        <v>2082.96</v>
      </c>
      <c r="J24" s="5">
        <v>5326.2</v>
      </c>
      <c r="K24" s="5">
        <v>1435.5</v>
      </c>
      <c r="L24" s="5">
        <v>934.56</v>
      </c>
      <c r="M24" s="5">
        <v>522.72</v>
      </c>
      <c r="N24" s="5">
        <v>283.14</v>
      </c>
    </row>
    <row r="25" spans="2:14">
      <c r="B25" s="4">
        <v>1978</v>
      </c>
      <c r="C25" s="5">
        <v>261.36</v>
      </c>
      <c r="D25" s="5">
        <v>310.86</v>
      </c>
      <c r="E25" s="5">
        <v>8989.2000000000007</v>
      </c>
      <c r="F25" s="5">
        <v>58788.18</v>
      </c>
      <c r="G25" s="5">
        <v>229854.24</v>
      </c>
      <c r="H25" s="5">
        <v>331853.94</v>
      </c>
      <c r="I25" s="5">
        <v>55944.9</v>
      </c>
      <c r="J25" s="5">
        <v>21229.56</v>
      </c>
      <c r="K25" s="5">
        <v>15501.42</v>
      </c>
      <c r="L25" s="5">
        <v>11054.34</v>
      </c>
      <c r="M25" s="5">
        <v>8038.8</v>
      </c>
      <c r="N25" s="5">
        <v>5712.3</v>
      </c>
    </row>
    <row r="26" spans="2:14">
      <c r="B26" s="4">
        <v>1979</v>
      </c>
      <c r="C26" s="5">
        <v>8745.66</v>
      </c>
      <c r="D26" s="5">
        <v>12020.58</v>
      </c>
      <c r="E26" s="5">
        <v>16160.76</v>
      </c>
      <c r="F26" s="5">
        <v>37307.159999999996</v>
      </c>
      <c r="G26" s="5">
        <v>37386.36</v>
      </c>
      <c r="H26" s="5">
        <v>72083.88</v>
      </c>
      <c r="I26" s="5">
        <v>56616.12</v>
      </c>
      <c r="J26" s="5">
        <v>16214.22</v>
      </c>
      <c r="K26" s="5">
        <v>9664.3799999999992</v>
      </c>
      <c r="L26" s="5">
        <v>6361.74</v>
      </c>
      <c r="M26" s="5">
        <v>11806.74</v>
      </c>
      <c r="N26" s="5">
        <v>12394.8</v>
      </c>
    </row>
    <row r="27" spans="2:14">
      <c r="B27" s="4">
        <v>1980</v>
      </c>
      <c r="C27" s="5">
        <v>8745.66</v>
      </c>
      <c r="D27" s="5">
        <v>11854.26</v>
      </c>
      <c r="E27" s="5">
        <v>15584.58</v>
      </c>
      <c r="F27" s="5">
        <v>36259.74</v>
      </c>
      <c r="G27" s="5">
        <v>256693.13999999998</v>
      </c>
      <c r="H27" s="5">
        <v>100633.5</v>
      </c>
      <c r="I27" s="5">
        <v>30618.720000000001</v>
      </c>
      <c r="J27" s="5">
        <v>17940.78</v>
      </c>
      <c r="K27" s="5">
        <v>8795.16</v>
      </c>
      <c r="L27" s="5">
        <v>5084.6400000000003</v>
      </c>
      <c r="M27" s="5">
        <v>15891.48</v>
      </c>
      <c r="N27" s="5">
        <v>14198.58</v>
      </c>
    </row>
    <row r="28" spans="2:14">
      <c r="B28" s="4">
        <v>1981</v>
      </c>
      <c r="C28" s="5">
        <v>8699.9220000000005</v>
      </c>
      <c r="D28" s="5">
        <v>4473.6120000000001</v>
      </c>
      <c r="E28" s="5">
        <v>5666.3640000000014</v>
      </c>
      <c r="F28" s="5">
        <v>8071.2126000000007</v>
      </c>
      <c r="G28" s="5">
        <v>7700.4179999999978</v>
      </c>
      <c r="H28" s="5">
        <v>34010.65800000001</v>
      </c>
      <c r="I28" s="5">
        <v>9507.5640000000021</v>
      </c>
      <c r="J28" s="5">
        <v>4603.5000000000009</v>
      </c>
      <c r="K28" s="5">
        <v>2191.4640000000004</v>
      </c>
      <c r="L28" s="5">
        <v>3973.4640000000004</v>
      </c>
      <c r="M28" s="5">
        <v>7925.3459999999995</v>
      </c>
      <c r="N28" s="5">
        <v>11408.759999999998</v>
      </c>
    </row>
    <row r="29" spans="2:14">
      <c r="B29" s="4">
        <v>1982</v>
      </c>
      <c r="C29" s="5">
        <v>4749.4260000000004</v>
      </c>
      <c r="D29" s="5">
        <v>2617.7579999999998</v>
      </c>
      <c r="E29" s="5">
        <v>4369.8599999999997</v>
      </c>
      <c r="F29" s="5">
        <v>6781.5</v>
      </c>
      <c r="G29" s="5">
        <v>6409.26</v>
      </c>
      <c r="H29" s="5">
        <v>20316.78</v>
      </c>
      <c r="I29" s="5">
        <v>29533.68</v>
      </c>
      <c r="J29" s="5">
        <v>7882.38</v>
      </c>
      <c r="K29" s="5">
        <v>3268.98</v>
      </c>
      <c r="L29" s="5">
        <v>1912.68</v>
      </c>
      <c r="M29" s="5">
        <v>9761.4</v>
      </c>
      <c r="N29" s="5">
        <v>5597.46</v>
      </c>
    </row>
    <row r="30" spans="2:14">
      <c r="B30" s="4">
        <v>1983</v>
      </c>
      <c r="C30" s="5">
        <v>1726.56</v>
      </c>
      <c r="D30" s="5">
        <v>8999.1</v>
      </c>
      <c r="E30" s="5">
        <v>33804.54</v>
      </c>
      <c r="F30" s="5">
        <v>60694.92</v>
      </c>
      <c r="G30" s="5">
        <v>69369.3</v>
      </c>
      <c r="H30" s="5">
        <v>366795</v>
      </c>
      <c r="I30" s="5">
        <v>77976.36</v>
      </c>
      <c r="J30" s="5">
        <v>60255.360000000001</v>
      </c>
      <c r="K30" s="5">
        <v>14184.72</v>
      </c>
      <c r="L30" s="5">
        <v>10327.68</v>
      </c>
      <c r="M30" s="5">
        <v>7062.66</v>
      </c>
      <c r="N30" s="5">
        <v>6963.66</v>
      </c>
    </row>
    <row r="31" spans="2:14">
      <c r="B31" s="4">
        <v>1984</v>
      </c>
      <c r="C31" s="5">
        <v>8809.02</v>
      </c>
      <c r="D31" s="5">
        <v>15931.08</v>
      </c>
      <c r="E31" s="5">
        <v>27108.18</v>
      </c>
      <c r="F31" s="5">
        <v>13966.92</v>
      </c>
      <c r="G31" s="5">
        <v>12371.039999999999</v>
      </c>
      <c r="H31" s="5">
        <v>12115.619999999999</v>
      </c>
      <c r="I31" s="5">
        <v>6199.38</v>
      </c>
      <c r="J31" s="5">
        <v>3257.1</v>
      </c>
      <c r="K31" s="5">
        <v>6631.0199999999995</v>
      </c>
      <c r="L31" s="5">
        <v>9937.6200000000008</v>
      </c>
      <c r="M31" s="5">
        <v>10250.459999999999</v>
      </c>
      <c r="N31" s="5">
        <v>9652.5</v>
      </c>
    </row>
    <row r="32" spans="2:14">
      <c r="B32" s="4">
        <v>1985</v>
      </c>
      <c r="C32" s="5">
        <v>4591.62</v>
      </c>
      <c r="D32" s="5">
        <v>3647.16</v>
      </c>
      <c r="E32" s="5">
        <v>12161.16</v>
      </c>
      <c r="F32" s="5">
        <v>9113.94</v>
      </c>
      <c r="G32" s="5">
        <v>7611.12</v>
      </c>
      <c r="H32" s="5">
        <v>6431.04</v>
      </c>
      <c r="I32" s="5">
        <v>3154.14</v>
      </c>
      <c r="J32" s="5">
        <v>1855.26</v>
      </c>
      <c r="K32" s="5">
        <v>1211.76</v>
      </c>
      <c r="L32" s="5">
        <v>788.04</v>
      </c>
      <c r="M32" s="5">
        <v>639.54</v>
      </c>
      <c r="N32" s="5">
        <v>3375.9</v>
      </c>
    </row>
    <row r="33" spans="2:14">
      <c r="B33" s="4">
        <v>1986</v>
      </c>
      <c r="C33" s="5">
        <v>954.36</v>
      </c>
      <c r="D33" s="5">
        <v>2346.3000000000002</v>
      </c>
      <c r="E33" s="5">
        <v>6486.48</v>
      </c>
      <c r="F33" s="5">
        <v>16976.52</v>
      </c>
      <c r="G33" s="5">
        <v>98792.1</v>
      </c>
      <c r="H33" s="5">
        <v>55647.9</v>
      </c>
      <c r="I33" s="5">
        <v>18043.740000000002</v>
      </c>
      <c r="J33" s="5">
        <v>9640.6200000000008</v>
      </c>
      <c r="K33" s="5">
        <v>4694.58</v>
      </c>
      <c r="L33" s="5">
        <v>9628.74</v>
      </c>
      <c r="M33" s="5">
        <v>1770.12</v>
      </c>
      <c r="N33" s="5">
        <v>1516.68</v>
      </c>
    </row>
    <row r="34" spans="2:14">
      <c r="B34" s="4">
        <v>1987</v>
      </c>
      <c r="C34" s="5">
        <v>1807.74</v>
      </c>
      <c r="D34" s="5">
        <v>2564.1</v>
      </c>
      <c r="E34" s="5">
        <v>3320.46</v>
      </c>
      <c r="F34" s="5">
        <v>4377.78</v>
      </c>
      <c r="G34" s="5">
        <v>3296.7</v>
      </c>
      <c r="H34" s="5">
        <v>6771.6</v>
      </c>
      <c r="I34" s="5">
        <v>3080.88</v>
      </c>
      <c r="J34" s="5">
        <v>1811.7</v>
      </c>
      <c r="K34" s="5">
        <v>3807.54</v>
      </c>
      <c r="L34" s="5">
        <v>5779.62</v>
      </c>
      <c r="M34" s="5">
        <v>1217.7</v>
      </c>
      <c r="N34" s="5">
        <v>918.72</v>
      </c>
    </row>
    <row r="35" spans="2:14">
      <c r="B35" s="4">
        <v>1988</v>
      </c>
      <c r="C35" s="5">
        <v>1130.58</v>
      </c>
      <c r="D35" s="5">
        <v>2197.8000000000002</v>
      </c>
      <c r="E35" s="5">
        <v>4656.96</v>
      </c>
      <c r="F35" s="5">
        <v>11028.6</v>
      </c>
      <c r="G35" s="5">
        <v>14170.86</v>
      </c>
      <c r="H35" s="5">
        <v>16449.84</v>
      </c>
      <c r="I35" s="5">
        <v>8074.44</v>
      </c>
      <c r="J35" s="5">
        <v>10048.5</v>
      </c>
      <c r="K35" s="5">
        <v>4953.96</v>
      </c>
      <c r="L35" s="5">
        <v>1978.4267027027026</v>
      </c>
      <c r="M35" s="5">
        <v>982.66329729729671</v>
      </c>
      <c r="N35" s="5">
        <v>635.5799999999997</v>
      </c>
    </row>
    <row r="36" spans="2:14">
      <c r="B36" s="4">
        <v>1989</v>
      </c>
      <c r="C36" s="5">
        <v>728.64</v>
      </c>
      <c r="D36" s="5">
        <v>754.38</v>
      </c>
      <c r="E36" s="5">
        <v>1595.8799999999999</v>
      </c>
      <c r="F36" s="5">
        <v>2322.54</v>
      </c>
      <c r="G36" s="5">
        <v>7242.84</v>
      </c>
      <c r="H36" s="5">
        <v>5631.12</v>
      </c>
      <c r="I36" s="5">
        <v>2278.98</v>
      </c>
      <c r="J36" s="5">
        <v>2775.96</v>
      </c>
      <c r="K36" s="5">
        <v>1354.32</v>
      </c>
      <c r="L36" s="5">
        <v>814.572</v>
      </c>
      <c r="M36" s="5">
        <v>621.72</v>
      </c>
      <c r="N36" s="5">
        <v>455.4</v>
      </c>
    </row>
    <row r="37" spans="2:14">
      <c r="B37" s="4">
        <v>1990</v>
      </c>
      <c r="C37" s="5">
        <v>489.06</v>
      </c>
      <c r="D37" s="5">
        <v>463.32</v>
      </c>
      <c r="E37" s="5">
        <v>449.46</v>
      </c>
      <c r="F37" s="5">
        <v>1443.42</v>
      </c>
      <c r="G37" s="5">
        <v>3470.94</v>
      </c>
      <c r="H37" s="5">
        <v>1651.32</v>
      </c>
      <c r="I37" s="5">
        <v>1223.6400000000001</v>
      </c>
      <c r="J37" s="5">
        <v>928.62</v>
      </c>
      <c r="K37" s="5">
        <v>413.82</v>
      </c>
      <c r="L37" s="5">
        <v>188.1</v>
      </c>
      <c r="M37" s="5">
        <v>55.44</v>
      </c>
      <c r="N37" s="5">
        <v>0</v>
      </c>
    </row>
    <row r="38" spans="2:14">
      <c r="B38" s="4">
        <v>1991</v>
      </c>
      <c r="C38" s="5">
        <v>0</v>
      </c>
      <c r="D38" s="5">
        <v>0</v>
      </c>
      <c r="E38" s="5">
        <v>0</v>
      </c>
      <c r="F38" s="5">
        <v>32.353200000000008</v>
      </c>
      <c r="G38" s="5">
        <v>2127.4506000000001</v>
      </c>
      <c r="H38" s="5">
        <v>90636.678</v>
      </c>
      <c r="I38" s="5">
        <v>16189.865999999998</v>
      </c>
      <c r="J38" s="5">
        <v>4145.7240000000002</v>
      </c>
      <c r="K38" s="5">
        <v>1920.204</v>
      </c>
      <c r="L38" s="5">
        <v>1191.9599999999998</v>
      </c>
      <c r="M38" s="5">
        <v>682.70399999999984</v>
      </c>
      <c r="N38" s="5">
        <v>524.10599999999988</v>
      </c>
    </row>
    <row r="39" spans="2:14">
      <c r="B39" s="4">
        <v>1992</v>
      </c>
      <c r="C39" s="5">
        <v>2663.694</v>
      </c>
      <c r="D39" s="5">
        <v>2341.9439999999995</v>
      </c>
      <c r="E39" s="5">
        <v>3710.1239999999998</v>
      </c>
      <c r="F39" s="5">
        <v>8184.2804999999989</v>
      </c>
      <c r="G39" s="5">
        <v>190506.29399999999</v>
      </c>
      <c r="H39" s="5">
        <v>75651.047999999995</v>
      </c>
      <c r="I39" s="5">
        <v>26543.286</v>
      </c>
      <c r="J39" s="5">
        <v>8734.9679999999989</v>
      </c>
      <c r="K39" s="5">
        <v>6077.0160000000005</v>
      </c>
      <c r="L39" s="5">
        <v>3764.1780000000003</v>
      </c>
      <c r="M39" s="5">
        <v>1802.7900000000006</v>
      </c>
      <c r="N39" s="5">
        <v>2749.4279999999999</v>
      </c>
    </row>
    <row r="40" spans="2:14">
      <c r="B40" s="4">
        <v>1993</v>
      </c>
      <c r="C40" s="5">
        <v>19770.3</v>
      </c>
      <c r="D40" s="5">
        <v>17039.88</v>
      </c>
      <c r="E40" s="5">
        <v>17224.673400000003</v>
      </c>
      <c r="F40" s="5">
        <v>230238.55800000002</v>
      </c>
      <c r="G40" s="5">
        <v>348198.84</v>
      </c>
      <c r="H40" s="5">
        <v>178213.66199999998</v>
      </c>
      <c r="I40" s="5">
        <v>78233.759999999995</v>
      </c>
      <c r="J40" s="5">
        <v>27351.72</v>
      </c>
      <c r="K40" s="5">
        <v>16886.627999999997</v>
      </c>
      <c r="L40" s="5">
        <v>6004.3500000000013</v>
      </c>
      <c r="M40" s="5">
        <v>7839.4139999999998</v>
      </c>
      <c r="N40" s="5">
        <v>14581.472399999999</v>
      </c>
    </row>
    <row r="41" spans="2:14">
      <c r="B41" s="4">
        <v>1994</v>
      </c>
      <c r="C41" s="5">
        <v>16356.78</v>
      </c>
      <c r="D41" s="5">
        <v>12066.714000000002</v>
      </c>
      <c r="E41" s="5">
        <v>8091.0719999999983</v>
      </c>
      <c r="F41" s="5">
        <v>10159.083000000001</v>
      </c>
      <c r="G41" s="5">
        <v>34043.922000000006</v>
      </c>
      <c r="H41" s="5">
        <v>20097</v>
      </c>
      <c r="I41" s="5">
        <v>9727.74</v>
      </c>
      <c r="J41" s="5">
        <v>7207.2</v>
      </c>
      <c r="K41" s="5">
        <v>3221.6579999999999</v>
      </c>
      <c r="L41" s="5">
        <v>1849.5179999999993</v>
      </c>
      <c r="M41" s="5">
        <v>2152.8539999999994</v>
      </c>
      <c r="N41" s="5">
        <v>6710.8139999999985</v>
      </c>
    </row>
    <row r="42" spans="2:14">
      <c r="B42" s="4">
        <v>1995</v>
      </c>
      <c r="C42" s="5">
        <v>9416.6819999999989</v>
      </c>
      <c r="D42" s="5">
        <v>7305.8039999999983</v>
      </c>
      <c r="E42" s="5">
        <v>6210.8640000000005</v>
      </c>
      <c r="F42" s="5">
        <v>285355.62</v>
      </c>
      <c r="G42" s="5">
        <v>110347.38</v>
      </c>
      <c r="H42" s="5">
        <v>279362.15999999997</v>
      </c>
      <c r="I42" s="5">
        <v>119687.03999999999</v>
      </c>
      <c r="J42" s="5">
        <v>45246.96</v>
      </c>
      <c r="K42" s="5">
        <v>11785.158000000003</v>
      </c>
      <c r="L42" s="5">
        <v>10981.871999999996</v>
      </c>
      <c r="M42" s="5">
        <v>10920.294</v>
      </c>
      <c r="N42" s="5">
        <v>10662.3</v>
      </c>
    </row>
    <row r="43" spans="2:14">
      <c r="B43" s="4">
        <v>1996</v>
      </c>
      <c r="C43" s="5">
        <v>12341.34</v>
      </c>
      <c r="D43" s="5">
        <v>10624.68</v>
      </c>
      <c r="E43" s="5">
        <v>7731.9</v>
      </c>
      <c r="F43" s="5">
        <v>8492.2199999999993</v>
      </c>
      <c r="G43" s="5">
        <v>47411.1</v>
      </c>
      <c r="H43" s="5">
        <v>19807.717600995991</v>
      </c>
      <c r="I43" s="5">
        <v>7933.86</v>
      </c>
      <c r="J43" s="5">
        <v>4009.5</v>
      </c>
      <c r="K43" s="5">
        <v>2334.42</v>
      </c>
      <c r="L43" s="5">
        <v>1661.22</v>
      </c>
      <c r="M43" s="5">
        <v>1275.1199999999999</v>
      </c>
      <c r="N43" s="5">
        <v>2261.16</v>
      </c>
    </row>
    <row r="44" spans="2:14">
      <c r="B44" s="4">
        <v>1997</v>
      </c>
      <c r="C44" s="5">
        <v>10252.44</v>
      </c>
      <c r="D44" s="5">
        <v>9387.18</v>
      </c>
      <c r="E44" s="5">
        <v>50723.64</v>
      </c>
      <c r="F44" s="5">
        <v>48873.417199089788</v>
      </c>
      <c r="G44" s="5">
        <v>17348.759999999998</v>
      </c>
      <c r="H44" s="5">
        <v>10010.879999999999</v>
      </c>
      <c r="I44" s="5">
        <v>4627.26</v>
      </c>
      <c r="J44" s="5">
        <v>2041.3799999999999</v>
      </c>
      <c r="K44" s="5">
        <v>1429.56</v>
      </c>
      <c r="L44" s="5">
        <v>1098.9000000000001</v>
      </c>
      <c r="M44" s="5">
        <v>3807.54</v>
      </c>
      <c r="N44" s="5">
        <v>6179.58</v>
      </c>
    </row>
    <row r="45" spans="2:14">
      <c r="B45" s="4">
        <v>1998</v>
      </c>
      <c r="C45" s="5">
        <v>6906.24</v>
      </c>
      <c r="D45" s="5">
        <v>3621.42</v>
      </c>
      <c r="E45" s="5">
        <v>32392.799999999999</v>
      </c>
      <c r="F45" s="5">
        <v>14333.22</v>
      </c>
      <c r="G45" s="5">
        <v>399463.02</v>
      </c>
      <c r="H45" s="5">
        <v>83441.16</v>
      </c>
      <c r="I45" s="5">
        <v>110786.94</v>
      </c>
      <c r="J45" s="5">
        <v>80865.179999999993</v>
      </c>
      <c r="K45" s="5">
        <v>27102.239999999998</v>
      </c>
      <c r="L45" s="5">
        <v>12424.5</v>
      </c>
      <c r="M45" s="5">
        <v>6597.36</v>
      </c>
      <c r="N45" s="5">
        <v>8719.92</v>
      </c>
    </row>
    <row r="46" spans="2:14">
      <c r="B46" s="4">
        <v>1999</v>
      </c>
      <c r="C46" s="5">
        <v>15782.58</v>
      </c>
      <c r="D46" s="5">
        <v>16392.419999999998</v>
      </c>
      <c r="E46" s="5">
        <v>13186.8</v>
      </c>
      <c r="F46" s="5">
        <v>14010.48</v>
      </c>
      <c r="G46" s="5">
        <v>13796.926047128258</v>
      </c>
      <c r="H46" s="5">
        <v>11333.52</v>
      </c>
      <c r="I46" s="5">
        <v>17055.72</v>
      </c>
      <c r="J46" s="5">
        <v>5498.46</v>
      </c>
      <c r="K46" s="5">
        <v>3581.82</v>
      </c>
      <c r="L46" s="5">
        <v>1839.42</v>
      </c>
      <c r="M46" s="5">
        <v>1350.36</v>
      </c>
      <c r="N46" s="5">
        <v>5605.38</v>
      </c>
    </row>
    <row r="47" spans="2:14">
      <c r="B47" s="4">
        <v>2000</v>
      </c>
      <c r="C47" s="5">
        <v>7787.34</v>
      </c>
      <c r="D47" s="5">
        <v>1647.36</v>
      </c>
      <c r="E47" s="5">
        <v>1645.3799999999999</v>
      </c>
      <c r="F47" s="5">
        <v>1877.6065540302902</v>
      </c>
      <c r="G47" s="5">
        <v>44839.08</v>
      </c>
      <c r="H47" s="5">
        <v>39009.96</v>
      </c>
      <c r="I47" s="5">
        <v>16317.18</v>
      </c>
      <c r="J47" s="5">
        <v>5981.58</v>
      </c>
      <c r="K47" s="5">
        <v>2154.2399999999998</v>
      </c>
      <c r="L47" s="5">
        <v>1675.08</v>
      </c>
      <c r="M47" s="5">
        <v>1114.74</v>
      </c>
      <c r="N47" s="5">
        <v>6676.56</v>
      </c>
    </row>
    <row r="48" spans="2:14">
      <c r="B48" s="4">
        <v>2001</v>
      </c>
      <c r="C48" s="5">
        <v>17188.38</v>
      </c>
      <c r="D48" s="5">
        <v>10198.98</v>
      </c>
      <c r="E48" s="5">
        <v>2154.2399999999998</v>
      </c>
      <c r="F48" s="5">
        <v>11408.047200000001</v>
      </c>
      <c r="G48" s="5">
        <v>38277.360000000001</v>
      </c>
      <c r="H48" s="5">
        <v>126682.38</v>
      </c>
      <c r="I48" s="5">
        <v>18532.8</v>
      </c>
      <c r="J48" s="5">
        <v>7694.28</v>
      </c>
      <c r="K48" s="5">
        <v>3946.14</v>
      </c>
      <c r="L48" s="5">
        <v>2764.08</v>
      </c>
      <c r="M48" s="5">
        <v>2126.52</v>
      </c>
      <c r="N48" s="5">
        <v>9735.66</v>
      </c>
    </row>
    <row r="49" spans="2:14">
      <c r="B49" s="4">
        <v>2002</v>
      </c>
      <c r="C49" s="5">
        <v>20219.759999999998</v>
      </c>
      <c r="D49" s="5">
        <v>9686.16</v>
      </c>
      <c r="E49" s="5">
        <v>5674.68</v>
      </c>
      <c r="F49" s="5">
        <v>5326.2</v>
      </c>
      <c r="G49" s="5">
        <v>4157.1600000000008</v>
      </c>
      <c r="H49" s="5">
        <v>3080.4200000000005</v>
      </c>
      <c r="I49" s="5">
        <v>1569.62</v>
      </c>
      <c r="J49" s="5">
        <v>1172.2999999999997</v>
      </c>
      <c r="K49" s="5">
        <v>821.50000000000011</v>
      </c>
      <c r="L49" s="5">
        <v>574.75999999999988</v>
      </c>
      <c r="M49" s="5">
        <v>529.1</v>
      </c>
      <c r="N49" s="5">
        <v>5361.66</v>
      </c>
    </row>
    <row r="50" spans="2:14">
      <c r="B50" s="4">
        <v>2003</v>
      </c>
      <c r="C50" s="5">
        <v>1947.5000000000002</v>
      </c>
      <c r="D50" s="5">
        <v>5720.28</v>
      </c>
      <c r="E50" s="5">
        <v>5665.5000000000009</v>
      </c>
      <c r="F50" s="5">
        <v>3274.9999999999995</v>
      </c>
      <c r="G50" s="5">
        <v>20104.959999999995</v>
      </c>
      <c r="H50" s="5">
        <v>19975.100000000002</v>
      </c>
      <c r="I50" s="5">
        <v>13480.199999999999</v>
      </c>
      <c r="J50" s="5">
        <v>15982.199999999997</v>
      </c>
      <c r="K50" s="5">
        <v>3669.0600000000009</v>
      </c>
      <c r="L50" s="5">
        <v>1197.3599999999999</v>
      </c>
      <c r="M50" s="5">
        <v>849.81999999999982</v>
      </c>
      <c r="N50" s="5">
        <v>1917.6200000000001</v>
      </c>
    </row>
    <row r="51" spans="2:14">
      <c r="B51" s="4">
        <v>2004</v>
      </c>
      <c r="C51" s="5">
        <v>3779.4599999999996</v>
      </c>
      <c r="D51" s="5">
        <v>2650.6799999999994</v>
      </c>
      <c r="E51" s="5">
        <v>4073.2799999999997</v>
      </c>
      <c r="F51" s="5">
        <v>4627.3199999999988</v>
      </c>
      <c r="G51" s="5">
        <v>29134.559999999994</v>
      </c>
      <c r="H51" s="5">
        <v>9592.3600000000024</v>
      </c>
      <c r="I51" s="5">
        <v>2620.7199999999998</v>
      </c>
      <c r="J51" s="5">
        <v>1161.2</v>
      </c>
      <c r="K51" s="5">
        <v>906.15999999999985</v>
      </c>
      <c r="L51" s="5">
        <v>538.17999999999995</v>
      </c>
      <c r="M51" s="5">
        <v>201.4</v>
      </c>
      <c r="N51" s="5">
        <v>115.6</v>
      </c>
    </row>
    <row r="52" spans="2:14">
      <c r="B52" s="4">
        <v>2005</v>
      </c>
      <c r="C52" s="5">
        <v>12129.32</v>
      </c>
      <c r="D52" s="5">
        <v>3340.8199999999997</v>
      </c>
      <c r="E52" s="5">
        <v>60518.28</v>
      </c>
      <c r="F52" s="5">
        <v>515863.79459999996</v>
      </c>
      <c r="G52" s="5">
        <v>342681.76800000004</v>
      </c>
      <c r="H52" s="5">
        <v>106325.50500000002</v>
      </c>
      <c r="I52" s="5">
        <v>40507.05780000001</v>
      </c>
      <c r="J52" s="5">
        <v>25415.410599999999</v>
      </c>
      <c r="K52" s="5">
        <v>12945.86</v>
      </c>
      <c r="L52" s="5">
        <v>11490.220000000003</v>
      </c>
      <c r="M52" s="5">
        <v>6593.14</v>
      </c>
      <c r="N52" s="5">
        <v>14099.84</v>
      </c>
    </row>
    <row r="53" spans="2:14">
      <c r="B53" s="4">
        <v>2006</v>
      </c>
      <c r="C53" s="5">
        <v>12642.059999999998</v>
      </c>
      <c r="D53" s="5">
        <v>5831.5400000000009</v>
      </c>
      <c r="E53" s="5">
        <v>5496.5800000000017</v>
      </c>
      <c r="F53" s="5">
        <v>28924.960000000006</v>
      </c>
      <c r="G53" s="5">
        <v>19960.580000000002</v>
      </c>
      <c r="H53" s="5">
        <v>30341.08</v>
      </c>
      <c r="I53" s="5">
        <v>97632.36</v>
      </c>
      <c r="J53" s="5">
        <v>18398.760000000002</v>
      </c>
      <c r="K53" s="5">
        <v>9172.340000000002</v>
      </c>
      <c r="L53" s="5">
        <v>5811.2200000000012</v>
      </c>
      <c r="M53" s="5">
        <v>4114.2999999999993</v>
      </c>
      <c r="N53" s="5">
        <v>8282.0799999999981</v>
      </c>
    </row>
    <row r="54" spans="2:14">
      <c r="B54" s="4">
        <v>2007</v>
      </c>
      <c r="C54" s="5">
        <v>10727</v>
      </c>
      <c r="D54" s="5">
        <v>4929.9799999999996</v>
      </c>
      <c r="E54" s="5">
        <v>4547.2599999999993</v>
      </c>
      <c r="F54" s="5">
        <v>3999.8599999999997</v>
      </c>
      <c r="G54" s="5">
        <v>6223.2000000000007</v>
      </c>
      <c r="H54" s="5">
        <v>4641.1200000000008</v>
      </c>
      <c r="I54" s="5">
        <v>3494.5400000000004</v>
      </c>
      <c r="J54" s="5">
        <v>2090.1000000000004</v>
      </c>
      <c r="K54" s="5">
        <v>1029.5999999999999</v>
      </c>
      <c r="L54" s="5">
        <v>352.99999999999994</v>
      </c>
      <c r="M54" s="5">
        <v>1547.74</v>
      </c>
      <c r="N54" s="5">
        <v>7478.12</v>
      </c>
    </row>
    <row r="55" spans="2:14">
      <c r="B55" s="4">
        <v>2008</v>
      </c>
      <c r="C55" s="5">
        <v>9030.3622000000032</v>
      </c>
      <c r="D55" s="5">
        <v>2338.5800000000008</v>
      </c>
      <c r="E55" s="5">
        <v>4039.2</v>
      </c>
      <c r="F55" s="5">
        <v>125563.68</v>
      </c>
      <c r="G55" s="5">
        <v>36679.5</v>
      </c>
      <c r="H55" s="5">
        <v>19089.18</v>
      </c>
      <c r="I55" s="5">
        <v>6971.4486000000006</v>
      </c>
      <c r="J55" s="5">
        <v>3380.078</v>
      </c>
      <c r="K55" s="5">
        <v>1720.8473999999999</v>
      </c>
      <c r="L55" s="5">
        <v>572.4</v>
      </c>
      <c r="M55" s="5">
        <v>264.79999999999995</v>
      </c>
      <c r="N55" s="5">
        <v>4786.2201999999997</v>
      </c>
    </row>
    <row r="56" spans="2:14">
      <c r="B56" s="4">
        <v>2009</v>
      </c>
      <c r="C56" s="5">
        <v>15199.679400000001</v>
      </c>
      <c r="D56" s="5">
        <v>4938.6099999999988</v>
      </c>
      <c r="E56" s="5">
        <v>4723.9800000000005</v>
      </c>
      <c r="F56" s="5">
        <v>5498.4800000000005</v>
      </c>
      <c r="G56" s="5">
        <v>24511.000000000004</v>
      </c>
      <c r="H56" s="5">
        <v>11179.119999999997</v>
      </c>
      <c r="I56" s="5">
        <v>4385.34</v>
      </c>
      <c r="J56" s="5">
        <v>1908.7599999999998</v>
      </c>
      <c r="K56" s="5">
        <v>1114.74</v>
      </c>
      <c r="L56" s="5">
        <v>491.14000000000004</v>
      </c>
      <c r="M56" s="5">
        <v>192.26000000000002</v>
      </c>
      <c r="N56" s="5">
        <v>524.80000000000007</v>
      </c>
    </row>
    <row r="57" spans="2:14">
      <c r="B57" s="4">
        <v>2010</v>
      </c>
      <c r="C57" s="5">
        <v>7778.6399999999985</v>
      </c>
      <c r="D57" s="5">
        <v>3252.3199999999997</v>
      </c>
      <c r="E57" s="5">
        <v>10534.68</v>
      </c>
      <c r="F57" s="5">
        <v>66340.866840000017</v>
      </c>
      <c r="G57" s="5">
        <v>25047.608518000001</v>
      </c>
      <c r="H57" s="5">
        <v>17122.481799999998</v>
      </c>
      <c r="I57" s="5">
        <v>11852.28</v>
      </c>
      <c r="J57" s="5"/>
      <c r="K57" s="5"/>
      <c r="L57" s="5"/>
      <c r="M57" s="5"/>
      <c r="N57" s="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N57"/>
  <sheetViews>
    <sheetView workbookViewId="0">
      <selection activeCell="M14" sqref="M14"/>
    </sheetView>
  </sheetViews>
  <sheetFormatPr defaultRowHeight="15"/>
  <cols>
    <col min="3" max="14" width="9.140625" style="6"/>
  </cols>
  <sheetData>
    <row r="1" spans="2:14">
      <c r="E1" s="6" t="s">
        <v>15</v>
      </c>
    </row>
    <row r="2" spans="2:14">
      <c r="B2" s="2" t="s">
        <v>0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</row>
    <row r="3" spans="2:14">
      <c r="B3" s="2">
        <v>1956</v>
      </c>
      <c r="C3" s="3"/>
      <c r="D3" s="3"/>
      <c r="E3" s="3"/>
      <c r="F3" s="3"/>
      <c r="G3" s="3"/>
      <c r="H3" s="3"/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</row>
    <row r="4" spans="2:14">
      <c r="B4" s="2">
        <v>1957</v>
      </c>
      <c r="C4" s="3">
        <v>0</v>
      </c>
      <c r="D4" s="3">
        <v>0</v>
      </c>
      <c r="E4" s="3">
        <v>0</v>
      </c>
      <c r="F4" s="3">
        <v>3429.36</v>
      </c>
      <c r="G4" s="3">
        <v>1431.54</v>
      </c>
      <c r="H4" s="3">
        <v>708.84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</row>
    <row r="5" spans="2:14">
      <c r="B5" s="2">
        <v>1958</v>
      </c>
      <c r="C5" s="3">
        <v>0</v>
      </c>
      <c r="D5" s="3">
        <v>0</v>
      </c>
      <c r="E5" s="3">
        <v>12875.94</v>
      </c>
      <c r="F5" s="3">
        <v>764.28000000000009</v>
      </c>
      <c r="G5" s="3">
        <v>49006.979999999996</v>
      </c>
      <c r="H5" s="3">
        <v>55982.52</v>
      </c>
      <c r="I5" s="3">
        <v>158459.4</v>
      </c>
      <c r="J5" s="3">
        <v>635.58000000000004</v>
      </c>
      <c r="K5" s="3">
        <v>0</v>
      </c>
      <c r="L5" s="3">
        <v>0</v>
      </c>
      <c r="M5" s="3">
        <v>0</v>
      </c>
      <c r="N5" s="3">
        <v>0</v>
      </c>
    </row>
    <row r="6" spans="2:14">
      <c r="B6" s="2">
        <v>1959</v>
      </c>
      <c r="C6" s="3">
        <v>0</v>
      </c>
      <c r="D6" s="3">
        <v>0</v>
      </c>
      <c r="E6" s="3">
        <v>0</v>
      </c>
      <c r="F6" s="3">
        <v>2019.6</v>
      </c>
      <c r="G6" s="3">
        <v>17125.02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</row>
    <row r="7" spans="2:14">
      <c r="B7" s="2">
        <v>1960</v>
      </c>
      <c r="C7" s="3">
        <v>0</v>
      </c>
      <c r="D7" s="3">
        <v>0</v>
      </c>
      <c r="E7" s="3">
        <v>0</v>
      </c>
      <c r="F7" s="3">
        <v>39.599999999999973</v>
      </c>
      <c r="G7" s="3">
        <v>184.13999999999996</v>
      </c>
      <c r="H7" s="3">
        <v>0</v>
      </c>
      <c r="I7" s="3">
        <v>49.5</v>
      </c>
      <c r="J7" s="3">
        <v>0</v>
      </c>
      <c r="K7" s="3">
        <v>0</v>
      </c>
      <c r="L7" s="3">
        <v>0</v>
      </c>
      <c r="M7" s="3">
        <v>0</v>
      </c>
      <c r="N7" s="3">
        <v>0</v>
      </c>
    </row>
    <row r="8" spans="2:14">
      <c r="B8" s="2">
        <v>1961</v>
      </c>
      <c r="C8" s="3">
        <v>0</v>
      </c>
      <c r="D8" s="3">
        <v>447.48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</row>
    <row r="9" spans="2:14">
      <c r="B9" s="2">
        <v>1962</v>
      </c>
      <c r="C9" s="3">
        <v>0</v>
      </c>
      <c r="D9" s="3">
        <v>106.91999999999997</v>
      </c>
      <c r="E9" s="3">
        <v>1251.3599999999999</v>
      </c>
      <c r="F9" s="3">
        <v>0</v>
      </c>
      <c r="G9" s="3">
        <v>220488.84</v>
      </c>
      <c r="H9" s="3">
        <v>1987.92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2:14">
      <c r="B10" s="2">
        <v>1963</v>
      </c>
      <c r="C10" s="3">
        <v>0</v>
      </c>
      <c r="D10" s="3">
        <v>0</v>
      </c>
      <c r="E10" s="3">
        <v>0</v>
      </c>
      <c r="F10" s="3">
        <v>0</v>
      </c>
      <c r="G10" s="3">
        <v>5381.64</v>
      </c>
      <c r="H10" s="3">
        <v>685.08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</row>
    <row r="11" spans="2:14">
      <c r="B11" s="2">
        <v>1964</v>
      </c>
      <c r="C11" s="3">
        <v>0</v>
      </c>
      <c r="D11" s="3">
        <v>795.96</v>
      </c>
      <c r="E11" s="3">
        <v>0</v>
      </c>
      <c r="F11" s="3">
        <v>1182.06</v>
      </c>
      <c r="G11" s="3">
        <v>0</v>
      </c>
      <c r="H11" s="3">
        <v>53.46</v>
      </c>
      <c r="I11" s="3">
        <v>2439.36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</row>
    <row r="12" spans="2:14">
      <c r="B12" s="2">
        <v>1965</v>
      </c>
      <c r="C12" s="3">
        <v>0</v>
      </c>
      <c r="D12" s="3">
        <v>0</v>
      </c>
      <c r="E12" s="3">
        <v>3183.84</v>
      </c>
      <c r="F12" s="3">
        <v>0</v>
      </c>
      <c r="G12" s="3">
        <v>0</v>
      </c>
      <c r="H12" s="3">
        <v>0</v>
      </c>
      <c r="I12" s="3">
        <v>4284.72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2:14">
      <c r="B13" s="2">
        <v>1966</v>
      </c>
      <c r="C13" s="3">
        <v>0</v>
      </c>
      <c r="D13" s="3">
        <v>95216.22</v>
      </c>
      <c r="E13" s="3">
        <v>56232</v>
      </c>
      <c r="F13" s="3">
        <v>1762.2</v>
      </c>
      <c r="G13" s="3">
        <v>465.3</v>
      </c>
      <c r="H13" s="3">
        <v>388.08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</row>
    <row r="14" spans="2:14">
      <c r="B14" s="2">
        <v>1967</v>
      </c>
      <c r="C14" s="3">
        <v>0</v>
      </c>
      <c r="D14" s="3">
        <v>3476.88</v>
      </c>
      <c r="E14" s="3">
        <v>49599</v>
      </c>
      <c r="F14" s="3">
        <v>12808.619999999999</v>
      </c>
      <c r="G14" s="3">
        <v>0</v>
      </c>
      <c r="H14" s="3">
        <v>13988.7</v>
      </c>
      <c r="I14" s="3">
        <v>32167.079999999998</v>
      </c>
      <c r="J14" s="3">
        <v>3217.5</v>
      </c>
      <c r="K14" s="3">
        <v>0</v>
      </c>
      <c r="L14" s="3">
        <v>0</v>
      </c>
      <c r="M14" s="3">
        <v>0</v>
      </c>
      <c r="N14" s="3">
        <v>0</v>
      </c>
    </row>
    <row r="15" spans="2:14">
      <c r="B15" s="2">
        <v>1968</v>
      </c>
      <c r="C15" s="3">
        <v>0</v>
      </c>
      <c r="D15" s="3">
        <v>5445</v>
      </c>
      <c r="E15" s="3">
        <v>0</v>
      </c>
      <c r="F15" s="3">
        <v>160.38</v>
      </c>
      <c r="G15" s="3">
        <v>235.62</v>
      </c>
      <c r="H15" s="3">
        <v>3364.02</v>
      </c>
      <c r="I15" s="3">
        <v>118.8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2:14">
      <c r="B16" s="2">
        <v>1969</v>
      </c>
      <c r="C16" s="3">
        <v>0</v>
      </c>
      <c r="D16" s="3">
        <v>0</v>
      </c>
      <c r="E16" s="3">
        <v>0</v>
      </c>
      <c r="F16" s="3">
        <v>336184.2</v>
      </c>
      <c r="G16" s="3">
        <v>405498.06</v>
      </c>
      <c r="H16" s="3">
        <v>123722.28</v>
      </c>
      <c r="I16" s="3">
        <v>18572.400000000001</v>
      </c>
      <c r="J16" s="3">
        <v>1639.44</v>
      </c>
      <c r="K16" s="3">
        <v>59.4</v>
      </c>
      <c r="L16" s="3">
        <v>0</v>
      </c>
      <c r="M16" s="3">
        <v>0</v>
      </c>
      <c r="N16" s="3">
        <v>0</v>
      </c>
    </row>
    <row r="17" spans="2:14">
      <c r="B17" s="2">
        <v>1970</v>
      </c>
      <c r="C17" s="3">
        <v>0</v>
      </c>
      <c r="D17" s="3">
        <v>556.38</v>
      </c>
      <c r="E17" s="3">
        <v>0</v>
      </c>
      <c r="F17" s="3">
        <v>0</v>
      </c>
      <c r="G17" s="3">
        <v>10307.879999999999</v>
      </c>
      <c r="H17" s="3">
        <v>39635.64</v>
      </c>
      <c r="I17" s="3">
        <v>79.2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</row>
    <row r="18" spans="2:14">
      <c r="B18" s="2">
        <v>1971</v>
      </c>
      <c r="C18" s="3">
        <v>57.42</v>
      </c>
      <c r="D18" s="3">
        <v>33994.620000000003</v>
      </c>
      <c r="E18" s="3">
        <v>23761.98</v>
      </c>
      <c r="F18" s="3">
        <v>4072.86</v>
      </c>
      <c r="G18" s="3">
        <v>2744.28</v>
      </c>
      <c r="H18" s="3">
        <v>910.8</v>
      </c>
      <c r="I18" s="3">
        <v>293.04000000000002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  <row r="19" spans="2:14">
      <c r="B19" s="2">
        <v>1972</v>
      </c>
      <c r="C19" s="3">
        <v>0</v>
      </c>
      <c r="D19" s="3">
        <v>0</v>
      </c>
      <c r="E19" s="3">
        <v>26167.68</v>
      </c>
      <c r="F19" s="3">
        <v>2922.48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</row>
    <row r="20" spans="2:14">
      <c r="B20" s="2">
        <v>1973</v>
      </c>
      <c r="C20" s="3">
        <v>0</v>
      </c>
      <c r="D20" s="3">
        <v>1467.18</v>
      </c>
      <c r="E20" s="3">
        <v>0</v>
      </c>
      <c r="F20" s="3">
        <v>21692.880000000001</v>
      </c>
      <c r="G20" s="3">
        <v>138799.98000000001</v>
      </c>
      <c r="H20" s="3">
        <v>38342.699999999997</v>
      </c>
      <c r="I20" s="3">
        <v>9509.94</v>
      </c>
      <c r="J20" s="3">
        <v>8539.74</v>
      </c>
      <c r="K20" s="3">
        <v>0</v>
      </c>
      <c r="L20" s="3">
        <v>0</v>
      </c>
      <c r="M20" s="3">
        <v>0</v>
      </c>
      <c r="N20" s="3">
        <v>0</v>
      </c>
    </row>
    <row r="21" spans="2:14">
      <c r="B21" s="2">
        <v>1974</v>
      </c>
      <c r="C21" s="3">
        <v>0</v>
      </c>
      <c r="D21" s="3">
        <v>138.6</v>
      </c>
      <c r="E21" s="3">
        <v>356.4</v>
      </c>
      <c r="F21" s="3">
        <v>51724.732532393944</v>
      </c>
      <c r="G21" s="3">
        <v>0</v>
      </c>
      <c r="H21" s="3">
        <v>10543.5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</row>
    <row r="22" spans="2:14">
      <c r="B22" s="2">
        <v>1975</v>
      </c>
      <c r="C22" s="3">
        <v>0</v>
      </c>
      <c r="D22" s="3">
        <v>0</v>
      </c>
      <c r="E22" s="3">
        <v>9226.7999999999993</v>
      </c>
      <c r="F22" s="3">
        <v>0</v>
      </c>
      <c r="G22" s="3">
        <v>5979.6</v>
      </c>
      <c r="H22" s="3">
        <v>35483.58</v>
      </c>
      <c r="I22" s="3">
        <v>1445.4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</row>
    <row r="23" spans="2:14">
      <c r="B23" s="2">
        <v>1976</v>
      </c>
      <c r="C23" s="3">
        <v>0</v>
      </c>
      <c r="D23" s="3">
        <v>0</v>
      </c>
      <c r="E23" s="3">
        <v>1025.6400000000001</v>
      </c>
      <c r="F23" s="3">
        <v>1378.08</v>
      </c>
      <c r="G23" s="3">
        <v>12307.68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374.21999999999997</v>
      </c>
    </row>
    <row r="24" spans="2:14">
      <c r="B24" s="2">
        <v>1977</v>
      </c>
      <c r="C24" s="3">
        <v>0</v>
      </c>
      <c r="D24" s="3">
        <v>0</v>
      </c>
      <c r="E24" s="3">
        <v>0</v>
      </c>
      <c r="F24" s="3">
        <v>5302.44</v>
      </c>
      <c r="G24" s="3">
        <v>0</v>
      </c>
      <c r="H24" s="3">
        <v>0</v>
      </c>
      <c r="I24" s="3">
        <v>0</v>
      </c>
      <c r="J24" s="3">
        <v>1322.64</v>
      </c>
      <c r="K24" s="3">
        <v>0</v>
      </c>
      <c r="L24" s="3">
        <v>0</v>
      </c>
      <c r="M24" s="3">
        <v>0</v>
      </c>
      <c r="N24" s="3">
        <v>0</v>
      </c>
    </row>
    <row r="25" spans="2:14">
      <c r="B25" s="2">
        <v>1978</v>
      </c>
      <c r="C25" s="3">
        <v>0</v>
      </c>
      <c r="D25" s="3">
        <v>0</v>
      </c>
      <c r="E25" s="3">
        <v>7981.38</v>
      </c>
      <c r="F25" s="3">
        <v>49113.9</v>
      </c>
      <c r="G25" s="3">
        <v>225543.78</v>
      </c>
      <c r="H25" s="3">
        <v>331853.94</v>
      </c>
      <c r="I25" s="3">
        <v>53620.38</v>
      </c>
      <c r="J25" s="3">
        <v>489.06</v>
      </c>
      <c r="K25" s="3">
        <v>376.2</v>
      </c>
      <c r="L25" s="3">
        <v>0</v>
      </c>
      <c r="M25" s="3">
        <v>0</v>
      </c>
      <c r="N25" s="3">
        <v>122.76</v>
      </c>
    </row>
    <row r="26" spans="2:14">
      <c r="B26" s="2">
        <v>1979</v>
      </c>
      <c r="C26" s="3">
        <v>0</v>
      </c>
      <c r="D26" s="3">
        <v>300.95999999999998</v>
      </c>
      <c r="E26" s="3">
        <v>3593.7</v>
      </c>
      <c r="F26" s="3">
        <v>29262.42</v>
      </c>
      <c r="G26" s="3">
        <v>29509.919999999998</v>
      </c>
      <c r="H26" s="3">
        <v>57602.159999999996</v>
      </c>
      <c r="I26" s="3">
        <v>56368.62</v>
      </c>
      <c r="J26" s="3">
        <v>116.82</v>
      </c>
      <c r="K26" s="3">
        <v>0</v>
      </c>
      <c r="L26" s="3">
        <v>0</v>
      </c>
      <c r="M26" s="3">
        <v>0</v>
      </c>
      <c r="N26" s="3">
        <v>0</v>
      </c>
    </row>
    <row r="27" spans="2:14">
      <c r="B27" s="2">
        <v>1980</v>
      </c>
      <c r="C27" s="3">
        <v>0</v>
      </c>
      <c r="D27" s="3">
        <v>134.63999999999999</v>
      </c>
      <c r="E27" s="3">
        <v>3215.52</v>
      </c>
      <c r="F27" s="3">
        <v>31046.400000000001</v>
      </c>
      <c r="G27" s="3">
        <v>251103.6</v>
      </c>
      <c r="H27" s="3">
        <v>98445.6</v>
      </c>
      <c r="I27" s="3">
        <v>14487.66</v>
      </c>
      <c r="J27" s="3">
        <v>8428.86</v>
      </c>
      <c r="K27" s="3">
        <v>962.28</v>
      </c>
      <c r="L27" s="3">
        <v>1122.6600000000001</v>
      </c>
      <c r="M27" s="3">
        <v>0</v>
      </c>
      <c r="N27" s="3">
        <v>0</v>
      </c>
    </row>
    <row r="28" spans="2:14">
      <c r="B28" s="2">
        <v>1981</v>
      </c>
      <c r="C28" s="3">
        <v>0</v>
      </c>
      <c r="D28" s="3">
        <v>0</v>
      </c>
      <c r="E28" s="3">
        <v>0</v>
      </c>
      <c r="F28" s="3">
        <v>3672.9</v>
      </c>
      <c r="G28" s="3">
        <v>1488.96</v>
      </c>
      <c r="H28" s="3">
        <v>23526.36</v>
      </c>
      <c r="I28" s="3">
        <v>132.66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</row>
    <row r="29" spans="2:14">
      <c r="B29" s="2">
        <v>1982</v>
      </c>
      <c r="C29" s="3">
        <v>0</v>
      </c>
      <c r="D29" s="3">
        <v>0</v>
      </c>
      <c r="E29" s="3">
        <v>0</v>
      </c>
      <c r="F29" s="3">
        <v>199.98</v>
      </c>
      <c r="G29" s="3">
        <v>0</v>
      </c>
      <c r="H29" s="3">
        <v>10321.74</v>
      </c>
      <c r="I29" s="3">
        <v>20910.78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</row>
    <row r="30" spans="2:14">
      <c r="B30" s="2">
        <v>1983</v>
      </c>
      <c r="C30" s="3">
        <v>0</v>
      </c>
      <c r="D30" s="3">
        <v>5458.86</v>
      </c>
      <c r="E30" s="3">
        <v>28296.18</v>
      </c>
      <c r="F30" s="3">
        <v>54685.62</v>
      </c>
      <c r="G30" s="3">
        <v>64561.86</v>
      </c>
      <c r="H30" s="3">
        <v>366795</v>
      </c>
      <c r="I30" s="3">
        <v>71834.399999999994</v>
      </c>
      <c r="J30" s="3">
        <v>45145.98</v>
      </c>
      <c r="K30" s="3">
        <v>4554</v>
      </c>
      <c r="L30" s="3">
        <v>1712.7</v>
      </c>
      <c r="M30" s="3">
        <v>0</v>
      </c>
      <c r="N30" s="3">
        <v>1881</v>
      </c>
    </row>
    <row r="31" spans="2:14">
      <c r="B31" s="2">
        <v>1984</v>
      </c>
      <c r="C31" s="3">
        <v>2086.92</v>
      </c>
      <c r="D31" s="3">
        <v>8337.7800000000007</v>
      </c>
      <c r="E31" s="3">
        <v>21110.76</v>
      </c>
      <c r="F31" s="3">
        <v>7379.46</v>
      </c>
      <c r="G31" s="3">
        <v>1354.32</v>
      </c>
      <c r="H31" s="3">
        <v>1110.78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</row>
    <row r="32" spans="2:14">
      <c r="B32" s="2">
        <v>1985</v>
      </c>
      <c r="C32" s="3">
        <v>0</v>
      </c>
      <c r="D32" s="3">
        <v>75.239999999999995</v>
      </c>
      <c r="E32" s="3">
        <v>4356</v>
      </c>
      <c r="F32" s="3">
        <v>437.58</v>
      </c>
      <c r="G32" s="3">
        <v>188.1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</row>
    <row r="33" spans="2:14">
      <c r="B33" s="2">
        <v>1986</v>
      </c>
      <c r="C33" s="3">
        <v>0</v>
      </c>
      <c r="D33" s="3">
        <v>0</v>
      </c>
      <c r="E33" s="3">
        <v>651.41999999999996</v>
      </c>
      <c r="F33" s="3">
        <v>12588.84</v>
      </c>
      <c r="G33" s="3">
        <v>93836.160000000003</v>
      </c>
      <c r="H33" s="3">
        <v>44102.52</v>
      </c>
      <c r="I33" s="3">
        <v>4128.3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</row>
    <row r="34" spans="2:14">
      <c r="B34" s="2">
        <v>1987</v>
      </c>
      <c r="C34" s="3">
        <v>0</v>
      </c>
      <c r="D34" s="3">
        <v>35.64</v>
      </c>
      <c r="E34" s="3">
        <v>0</v>
      </c>
      <c r="F34" s="3">
        <v>39.6</v>
      </c>
      <c r="G34" s="3">
        <v>0</v>
      </c>
      <c r="H34" s="3">
        <v>457.38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</row>
    <row r="35" spans="2:14">
      <c r="B35" s="2">
        <v>1988</v>
      </c>
      <c r="C35" s="3">
        <v>0</v>
      </c>
      <c r="D35" s="3">
        <v>0</v>
      </c>
      <c r="E35" s="3">
        <v>932.58</v>
      </c>
      <c r="F35" s="3">
        <v>2807.64</v>
      </c>
      <c r="G35" s="3">
        <v>8228.8799999999992</v>
      </c>
      <c r="H35" s="3">
        <v>6749.82</v>
      </c>
      <c r="I35" s="3">
        <v>2568.06</v>
      </c>
      <c r="J35" s="3">
        <v>0</v>
      </c>
      <c r="K35" s="3">
        <v>0</v>
      </c>
      <c r="L35" s="3">
        <v>618.16670270270265</v>
      </c>
      <c r="M35" s="3">
        <v>834.3612972972968</v>
      </c>
      <c r="N35" s="3">
        <v>0</v>
      </c>
    </row>
    <row r="36" spans="2:14">
      <c r="B36" s="2">
        <v>1989</v>
      </c>
      <c r="C36" s="3">
        <v>158.4</v>
      </c>
      <c r="D36" s="3">
        <v>0</v>
      </c>
      <c r="E36" s="3">
        <v>378.18</v>
      </c>
      <c r="F36" s="3">
        <v>79.2</v>
      </c>
      <c r="G36" s="3">
        <v>449.46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</row>
    <row r="37" spans="2:14">
      <c r="B37" s="2">
        <v>1990</v>
      </c>
      <c r="C37" s="3">
        <v>0</v>
      </c>
      <c r="D37" s="3">
        <v>0</v>
      </c>
      <c r="E37" s="3">
        <v>0</v>
      </c>
      <c r="F37" s="3">
        <v>0</v>
      </c>
      <c r="G37" s="3">
        <v>1584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</row>
    <row r="38" spans="2:14">
      <c r="B38" s="2">
        <v>1991</v>
      </c>
      <c r="C38" s="3">
        <v>0</v>
      </c>
      <c r="D38" s="3">
        <v>0</v>
      </c>
      <c r="E38" s="3">
        <v>0</v>
      </c>
      <c r="F38" s="3">
        <v>0</v>
      </c>
      <c r="G38" s="3">
        <v>1465.2</v>
      </c>
      <c r="H38" s="3">
        <v>75790.44</v>
      </c>
      <c r="I38" s="3">
        <v>2166.12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</row>
    <row r="39" spans="2:14">
      <c r="B39" s="2">
        <v>1992</v>
      </c>
      <c r="C39" s="3">
        <v>0</v>
      </c>
      <c r="D39" s="3">
        <v>0</v>
      </c>
      <c r="E39" s="3">
        <v>1591.92</v>
      </c>
      <c r="F39" s="3">
        <v>3007.62</v>
      </c>
      <c r="G39" s="3">
        <v>175730.94</v>
      </c>
      <c r="H39" s="3">
        <v>57746.7</v>
      </c>
      <c r="I39" s="3">
        <v>14638.14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</row>
    <row r="40" spans="2:14">
      <c r="B40" s="2">
        <v>1993</v>
      </c>
      <c r="C40" s="3">
        <v>993.96</v>
      </c>
      <c r="D40" s="3">
        <v>29.7</v>
      </c>
      <c r="E40" s="3">
        <v>7395.3</v>
      </c>
      <c r="F40" s="3">
        <v>220942.26</v>
      </c>
      <c r="G40" s="3">
        <v>342769.68</v>
      </c>
      <c r="H40" s="3">
        <v>169686</v>
      </c>
      <c r="I40" s="3">
        <v>61182</v>
      </c>
      <c r="J40" s="3">
        <v>16156.8</v>
      </c>
      <c r="K40" s="3">
        <v>10804.86</v>
      </c>
      <c r="L40" s="3">
        <v>3728.34</v>
      </c>
      <c r="M40" s="3">
        <v>0</v>
      </c>
      <c r="N40" s="3">
        <v>0</v>
      </c>
    </row>
    <row r="41" spans="2:14">
      <c r="B41" s="2">
        <v>1994</v>
      </c>
      <c r="C41" s="3">
        <v>0</v>
      </c>
      <c r="D41" s="3">
        <v>610.23599999999999</v>
      </c>
      <c r="E41" s="3">
        <v>422.334</v>
      </c>
      <c r="F41" s="3">
        <v>920.50199999999995</v>
      </c>
      <c r="G41" s="3">
        <v>30689.802</v>
      </c>
      <c r="H41" s="3">
        <v>14275.007999999998</v>
      </c>
      <c r="I41" s="3">
        <v>1057.32</v>
      </c>
      <c r="J41" s="3">
        <v>0</v>
      </c>
      <c r="K41" s="3">
        <v>0</v>
      </c>
      <c r="L41" s="3">
        <v>34.65</v>
      </c>
      <c r="M41" s="3">
        <v>0</v>
      </c>
      <c r="N41" s="3">
        <v>0</v>
      </c>
    </row>
    <row r="42" spans="2:14">
      <c r="B42" s="2">
        <v>1995</v>
      </c>
      <c r="C42" s="3">
        <v>0</v>
      </c>
      <c r="D42" s="3">
        <v>0</v>
      </c>
      <c r="E42" s="3">
        <v>0</v>
      </c>
      <c r="F42" s="3">
        <v>278744.79600000003</v>
      </c>
      <c r="G42" s="3">
        <v>95910.606</v>
      </c>
      <c r="H42" s="3">
        <v>271820.34000000003</v>
      </c>
      <c r="I42" s="3">
        <v>110777.83199999998</v>
      </c>
      <c r="J42" s="3">
        <v>32369.633999999995</v>
      </c>
      <c r="K42" s="3">
        <v>1102.8599999999999</v>
      </c>
      <c r="L42" s="3">
        <v>0</v>
      </c>
      <c r="M42" s="3">
        <v>0</v>
      </c>
      <c r="N42" s="3">
        <v>104.94</v>
      </c>
    </row>
    <row r="43" spans="2:14">
      <c r="B43" s="2">
        <v>1996</v>
      </c>
      <c r="C43" s="3">
        <v>990</v>
      </c>
      <c r="D43" s="3">
        <v>1380.06</v>
      </c>
      <c r="E43" s="3">
        <v>1162.26</v>
      </c>
      <c r="F43" s="3">
        <v>3088.8</v>
      </c>
      <c r="G43" s="3">
        <v>38144.699999999997</v>
      </c>
      <c r="H43" s="3">
        <v>9361.2376009959917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</row>
    <row r="44" spans="2:14">
      <c r="B44" s="2">
        <v>1997</v>
      </c>
      <c r="C44" s="3">
        <v>4672.8</v>
      </c>
      <c r="D44" s="3">
        <v>2449.2599999999998</v>
      </c>
      <c r="E44" s="3">
        <v>38823.839999999997</v>
      </c>
      <c r="F44" s="3">
        <v>34409.517199089794</v>
      </c>
      <c r="G44" s="3">
        <v>6561.72</v>
      </c>
      <c r="H44" s="3">
        <v>0</v>
      </c>
      <c r="I44" s="3">
        <v>31.68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</row>
    <row r="45" spans="2:14">
      <c r="B45" s="2">
        <v>1998</v>
      </c>
      <c r="C45" s="3">
        <v>0</v>
      </c>
      <c r="D45" s="3">
        <v>465.3</v>
      </c>
      <c r="E45" s="3">
        <v>24932.16</v>
      </c>
      <c r="F45" s="3">
        <v>4425.3</v>
      </c>
      <c r="G45" s="3">
        <v>394998.12</v>
      </c>
      <c r="H45" s="3">
        <v>65431.08</v>
      </c>
      <c r="I45" s="3">
        <v>95634</v>
      </c>
      <c r="J45" s="3">
        <v>67626.899999999994</v>
      </c>
      <c r="K45" s="3">
        <v>12248.28</v>
      </c>
      <c r="L45" s="3">
        <v>471.24</v>
      </c>
      <c r="M45" s="3">
        <v>0</v>
      </c>
      <c r="N45" s="3">
        <v>0</v>
      </c>
    </row>
    <row r="46" spans="2:14">
      <c r="B46" s="2">
        <v>1999</v>
      </c>
      <c r="C46" s="3">
        <v>0</v>
      </c>
      <c r="D46" s="3">
        <v>1787.94</v>
      </c>
      <c r="E46" s="3">
        <v>0</v>
      </c>
      <c r="F46" s="3">
        <v>8446.68</v>
      </c>
      <c r="G46" s="3">
        <v>6748.1260471282576</v>
      </c>
      <c r="H46" s="3">
        <v>5037.12</v>
      </c>
      <c r="I46" s="3">
        <v>7565.58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</row>
    <row r="47" spans="2:14">
      <c r="B47" s="2">
        <v>2000</v>
      </c>
      <c r="C47" s="3">
        <v>0</v>
      </c>
      <c r="D47" s="3">
        <v>0</v>
      </c>
      <c r="E47" s="3">
        <v>0</v>
      </c>
      <c r="F47" s="3">
        <v>44.126554030290251</v>
      </c>
      <c r="G47" s="3">
        <v>39695.040000000001</v>
      </c>
      <c r="H47" s="3">
        <v>25908.3</v>
      </c>
      <c r="I47" s="3">
        <v>6571.62</v>
      </c>
      <c r="J47" s="3">
        <v>25.74</v>
      </c>
      <c r="K47" s="3">
        <v>0</v>
      </c>
      <c r="L47" s="3">
        <v>241.55999999999995</v>
      </c>
      <c r="M47" s="3">
        <v>0</v>
      </c>
      <c r="N47" s="3">
        <v>5.9399999999999995</v>
      </c>
    </row>
    <row r="48" spans="2:14">
      <c r="B48" s="2">
        <v>2001</v>
      </c>
      <c r="C48" s="3">
        <v>330.66</v>
      </c>
      <c r="D48" s="3">
        <v>61.38</v>
      </c>
      <c r="E48" s="3">
        <v>0</v>
      </c>
      <c r="F48" s="3">
        <v>6949.0871999999999</v>
      </c>
      <c r="G48" s="3">
        <v>28551.599999999999</v>
      </c>
      <c r="H48" s="3">
        <v>109335.6</v>
      </c>
      <c r="I48" s="3">
        <v>4684.68</v>
      </c>
      <c r="J48" s="3">
        <v>21.78</v>
      </c>
      <c r="K48" s="3">
        <v>0</v>
      </c>
      <c r="L48" s="3">
        <v>0</v>
      </c>
      <c r="M48" s="3">
        <v>0</v>
      </c>
      <c r="N48" s="3">
        <v>0</v>
      </c>
    </row>
    <row r="49" spans="2:14">
      <c r="B49" s="2">
        <v>2002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13.86</v>
      </c>
      <c r="I49" s="3">
        <v>0</v>
      </c>
      <c r="J49" s="3">
        <v>0</v>
      </c>
      <c r="K49" s="3">
        <v>1.98</v>
      </c>
      <c r="L49" s="3">
        <v>0</v>
      </c>
      <c r="M49" s="3">
        <v>0</v>
      </c>
      <c r="N49" s="3">
        <v>29.7</v>
      </c>
    </row>
    <row r="50" spans="2:14">
      <c r="B50" s="2">
        <v>2003</v>
      </c>
      <c r="C50" s="3">
        <v>9.9</v>
      </c>
      <c r="D50" s="3">
        <v>4019.4</v>
      </c>
      <c r="E50" s="3">
        <v>2134.44</v>
      </c>
      <c r="F50" s="3">
        <v>0</v>
      </c>
      <c r="G50" s="3">
        <v>15039</v>
      </c>
      <c r="H50" s="3">
        <v>13097.039999999999</v>
      </c>
      <c r="I50" s="3">
        <v>7291.84</v>
      </c>
      <c r="J50" s="3">
        <v>7509.9000000000005</v>
      </c>
      <c r="K50" s="3">
        <v>23.759999999999998</v>
      </c>
      <c r="L50" s="3">
        <v>0</v>
      </c>
      <c r="M50" s="3">
        <v>7.92</v>
      </c>
      <c r="N50" s="3">
        <v>0</v>
      </c>
    </row>
    <row r="51" spans="2:14">
      <c r="B51" s="2">
        <v>2004</v>
      </c>
      <c r="C51" s="3">
        <v>0</v>
      </c>
      <c r="D51" s="3">
        <v>297</v>
      </c>
      <c r="E51" s="3">
        <v>1188</v>
      </c>
      <c r="F51" s="3">
        <v>0</v>
      </c>
      <c r="G51" s="3">
        <v>24140.899999999998</v>
      </c>
      <c r="H51" s="3">
        <v>1354.32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</row>
    <row r="52" spans="2:14">
      <c r="B52" s="2">
        <v>2005</v>
      </c>
      <c r="C52" s="3">
        <v>7806.6799999999994</v>
      </c>
      <c r="D52" s="3">
        <v>0</v>
      </c>
      <c r="E52" s="3">
        <v>58040.799999999996</v>
      </c>
      <c r="F52" s="3">
        <v>503104.27459999989</v>
      </c>
      <c r="G52" s="3">
        <v>331933.908</v>
      </c>
      <c r="H52" s="3">
        <v>88613.044999999998</v>
      </c>
      <c r="I52" s="3">
        <v>23686.197799999998</v>
      </c>
      <c r="J52" s="3">
        <v>11303.510600000003</v>
      </c>
      <c r="K52" s="3">
        <v>336.59999999999997</v>
      </c>
      <c r="L52" s="3">
        <v>172.26</v>
      </c>
      <c r="M52" s="3">
        <v>87.12</v>
      </c>
      <c r="N52" s="3">
        <v>241.56</v>
      </c>
    </row>
    <row r="53" spans="2:14">
      <c r="B53" s="2">
        <v>2006</v>
      </c>
      <c r="C53" s="3">
        <v>2492.8200000000002</v>
      </c>
      <c r="D53" s="3">
        <v>75.239999999999995</v>
      </c>
      <c r="E53" s="3">
        <v>37.619999999999997</v>
      </c>
      <c r="F53" s="3">
        <v>20734.52</v>
      </c>
      <c r="G53" s="3">
        <v>14687</v>
      </c>
      <c r="H53" s="3">
        <v>15983.239999999998</v>
      </c>
      <c r="I53" s="3">
        <v>83561.48000000001</v>
      </c>
      <c r="J53" s="3">
        <v>6134.04</v>
      </c>
      <c r="K53" s="3">
        <v>364.32</v>
      </c>
      <c r="L53" s="3">
        <v>33.659999999999997</v>
      </c>
      <c r="M53" s="3">
        <v>59.4</v>
      </c>
      <c r="N53" s="3">
        <v>67.319999999999993</v>
      </c>
    </row>
    <row r="54" spans="2:14">
      <c r="B54" s="2">
        <v>2007</v>
      </c>
      <c r="C54" s="3">
        <v>160.38</v>
      </c>
      <c r="D54" s="3">
        <v>21.78</v>
      </c>
      <c r="E54" s="3">
        <v>33.660000000000011</v>
      </c>
      <c r="F54" s="3">
        <v>225.72000000000006</v>
      </c>
      <c r="G54" s="3">
        <v>0</v>
      </c>
      <c r="H54" s="3">
        <v>33.659999999999997</v>
      </c>
      <c r="I54" s="3">
        <v>235.62</v>
      </c>
      <c r="J54" s="3">
        <v>0</v>
      </c>
      <c r="K54" s="3">
        <v>23.76</v>
      </c>
      <c r="L54" s="3">
        <v>0</v>
      </c>
      <c r="M54" s="3">
        <v>0</v>
      </c>
      <c r="N54" s="3">
        <v>0</v>
      </c>
    </row>
    <row r="55" spans="2:14">
      <c r="B55" s="2">
        <v>2008</v>
      </c>
      <c r="C55" s="3">
        <v>77.338800000000063</v>
      </c>
      <c r="D55" s="3">
        <v>0</v>
      </c>
      <c r="E55" s="3">
        <v>1021.68</v>
      </c>
      <c r="F55" s="3">
        <v>120005.81999999999</v>
      </c>
      <c r="G55" s="3">
        <v>22114.62</v>
      </c>
      <c r="H55" s="3">
        <v>5692.5</v>
      </c>
      <c r="I55" s="3">
        <v>1293.6726000000001</v>
      </c>
      <c r="J55" s="3">
        <v>0</v>
      </c>
      <c r="K55" s="3">
        <v>20.453399999999995</v>
      </c>
      <c r="L55" s="3">
        <v>0</v>
      </c>
      <c r="M55" s="3">
        <v>0</v>
      </c>
      <c r="N55" s="3">
        <v>50.806799999999996</v>
      </c>
    </row>
    <row r="56" spans="2:14">
      <c r="B56" s="2">
        <v>2009</v>
      </c>
      <c r="C56" s="3">
        <v>94.90140000000001</v>
      </c>
      <c r="D56" s="3">
        <v>1282.05</v>
      </c>
      <c r="E56" s="3">
        <v>35.64</v>
      </c>
      <c r="F56" s="3">
        <v>0</v>
      </c>
      <c r="G56" s="3">
        <v>19431.799999999996</v>
      </c>
      <c r="H56" s="3">
        <v>4055.04</v>
      </c>
      <c r="I56" s="3">
        <v>0</v>
      </c>
      <c r="J56" s="3">
        <v>0</v>
      </c>
      <c r="K56" s="3">
        <v>0</v>
      </c>
      <c r="L56" s="3">
        <v>5.9399999999999995</v>
      </c>
      <c r="M56" s="3">
        <v>3.96</v>
      </c>
      <c r="N56" s="3">
        <v>0</v>
      </c>
    </row>
    <row r="57" spans="2:14">
      <c r="B57" s="2">
        <v>2010</v>
      </c>
      <c r="C57" s="3">
        <v>1871.18</v>
      </c>
      <c r="D57" s="3">
        <v>9.9</v>
      </c>
      <c r="E57" s="3">
        <v>4916.34</v>
      </c>
      <c r="F57" s="3">
        <v>61214.166839999998</v>
      </c>
      <c r="G57" s="3">
        <v>16562.528518000003</v>
      </c>
      <c r="H57" s="3">
        <v>7830.7217999999993</v>
      </c>
      <c r="I57" s="3">
        <v>6478.5599999999995</v>
      </c>
      <c r="J57" s="3"/>
      <c r="K57" s="3"/>
      <c r="L57" s="3"/>
      <c r="M57" s="3"/>
      <c r="N57" s="3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N57"/>
  <sheetViews>
    <sheetView workbookViewId="0">
      <selection activeCell="A2" sqref="A2"/>
    </sheetView>
  </sheetViews>
  <sheetFormatPr defaultRowHeight="15"/>
  <cols>
    <col min="2" max="2" width="11" style="1" customWidth="1"/>
  </cols>
  <sheetData>
    <row r="1" spans="2:14">
      <c r="B1" s="4"/>
      <c r="E1" t="s">
        <v>16</v>
      </c>
    </row>
    <row r="2" spans="2:14">
      <c r="B2" s="4" t="s">
        <v>14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</row>
    <row r="3" spans="2:14">
      <c r="B3" s="4">
        <v>1956</v>
      </c>
      <c r="C3" s="6">
        <f ca="1">'Total River.AF'!C3-'Total below FMD.AF'!C3</f>
        <v>0</v>
      </c>
      <c r="D3" s="6">
        <f ca="1">'Total River.AF'!D3-'Total below FMD.AF'!D3</f>
        <v>0</v>
      </c>
      <c r="E3" s="6">
        <f ca="1">'Total River.AF'!E3-'Total below FMD.AF'!E3</f>
        <v>0</v>
      </c>
      <c r="F3" s="6">
        <f ca="1">'Total River.AF'!F3-'Total below FMD.AF'!F3</f>
        <v>0</v>
      </c>
      <c r="G3" s="6">
        <f ca="1">'Total River.AF'!G3-'Total below FMD.AF'!G3</f>
        <v>0</v>
      </c>
      <c r="H3" s="6">
        <f ca="1">'Total River.AF'!H3-'Total below FMD.AF'!H3</f>
        <v>2314.62</v>
      </c>
      <c r="I3" s="6">
        <f ca="1">'Total River.AF'!I3-'Total below FMD.AF'!I3</f>
        <v>3637.2599999999998</v>
      </c>
      <c r="J3" s="6">
        <f ca="1">'Total River.AF'!J3-'Total below FMD.AF'!J3</f>
        <v>4126.32</v>
      </c>
      <c r="K3" s="6">
        <f ca="1">'Total River.AF'!K3-'Total below FMD.AF'!K3</f>
        <v>607.86</v>
      </c>
      <c r="L3" s="6">
        <f ca="1">'Total River.AF'!L3-'Total below FMD.AF'!L3</f>
        <v>0</v>
      </c>
      <c r="M3" s="6">
        <f ca="1">'Total River.AF'!M3-'Total below FMD.AF'!M3</f>
        <v>0</v>
      </c>
      <c r="N3" s="6">
        <f ca="1">'Total River.AF'!N3-'Total below FMD.AF'!N3</f>
        <v>0</v>
      </c>
    </row>
    <row r="4" spans="2:14">
      <c r="B4" s="4">
        <v>1957</v>
      </c>
      <c r="C4" s="6">
        <f ca="1">'Total River.AF'!C4-'Total below FMD.AF'!C4</f>
        <v>0</v>
      </c>
      <c r="D4" s="6">
        <f ca="1">'Total River.AF'!D4-'Total below FMD.AF'!D4</f>
        <v>0</v>
      </c>
      <c r="E4" s="6">
        <f ca="1">'Total River.AF'!E4-'Total below FMD.AF'!E4</f>
        <v>0</v>
      </c>
      <c r="F4" s="6">
        <f ca="1">'Total River.AF'!F4-'Total below FMD.AF'!F4</f>
        <v>1748.3399999999997</v>
      </c>
      <c r="G4" s="6">
        <f ca="1">'Total River.AF'!G4-'Total below FMD.AF'!G4</f>
        <v>2932.38</v>
      </c>
      <c r="H4" s="6">
        <f ca="1">'Total River.AF'!H4-'Total below FMD.AF'!H4</f>
        <v>4466.88</v>
      </c>
      <c r="I4" s="6">
        <f ca="1">'Total River.AF'!I4-'Total below FMD.AF'!I4</f>
        <v>2589.84</v>
      </c>
      <c r="J4" s="6">
        <f ca="1">'Total River.AF'!J4-'Total below FMD.AF'!J4</f>
        <v>1205.82</v>
      </c>
      <c r="K4" s="6">
        <f ca="1">'Total River.AF'!K4-'Total below FMD.AF'!K4</f>
        <v>126.72</v>
      </c>
      <c r="L4" s="6">
        <f ca="1">'Total River.AF'!L4-'Total below FMD.AF'!L4</f>
        <v>0</v>
      </c>
      <c r="M4" s="6">
        <f ca="1">'Total River.AF'!M4-'Total below FMD.AF'!M4</f>
        <v>0</v>
      </c>
      <c r="N4" s="6">
        <f ca="1">'Total River.AF'!N4-'Total below FMD.AF'!N4</f>
        <v>0</v>
      </c>
    </row>
    <row r="5" spans="2:14">
      <c r="B5" s="4">
        <v>1958</v>
      </c>
      <c r="C5" s="6">
        <f ca="1">'Total River.AF'!C5-'Total below FMD.AF'!C5</f>
        <v>0</v>
      </c>
      <c r="D5" s="6">
        <f ca="1">'Total River.AF'!D5-'Total below FMD.AF'!D5</f>
        <v>0</v>
      </c>
      <c r="E5" s="6">
        <f ca="1">'Total River.AF'!E5-'Total below FMD.AF'!E5</f>
        <v>2011.0000000000036</v>
      </c>
      <c r="F5" s="6">
        <f ca="1">'Total River.AF'!F5-'Total below FMD.AF'!F5</f>
        <v>2278</v>
      </c>
      <c r="G5" s="6">
        <f ca="1">'Total River.AF'!G5-'Total below FMD.AF'!G5</f>
        <v>8107.9999999999927</v>
      </c>
      <c r="H5" s="6">
        <f ca="1">'Total River.AF'!H5-'Total below FMD.AF'!H5</f>
        <v>12779.999999999993</v>
      </c>
      <c r="I5" s="6">
        <f ca="1">'Total River.AF'!I5-'Total below FMD.AF'!I5</f>
        <v>13379.000000000029</v>
      </c>
      <c r="J5" s="6">
        <f ca="1">'Total River.AF'!J5-'Total below FMD.AF'!J5</f>
        <v>11309</v>
      </c>
      <c r="K5" s="6">
        <f ca="1">'Total River.AF'!K5-'Total below FMD.AF'!K5</f>
        <v>4511.0000000000018</v>
      </c>
      <c r="L5" s="6">
        <f ca="1">'Total River.AF'!L5-'Total below FMD.AF'!L5</f>
        <v>7144</v>
      </c>
      <c r="M5" s="6">
        <f ca="1">'Total River.AF'!M5-'Total below FMD.AF'!M5</f>
        <v>12466.000000000002</v>
      </c>
      <c r="N5" s="6">
        <f ca="1">'Total River.AF'!N5-'Total below FMD.AF'!N5</f>
        <v>414.00000000000006</v>
      </c>
    </row>
    <row r="6" spans="2:14">
      <c r="B6" s="4">
        <v>1959</v>
      </c>
      <c r="C6" s="6">
        <f ca="1">'Total River.AF'!C6-'Total below FMD.AF'!C6</f>
        <v>1087.9999999999998</v>
      </c>
      <c r="D6" s="6">
        <f ca="1">'Total River.AF'!D6-'Total below FMD.AF'!D6</f>
        <v>1405</v>
      </c>
      <c r="E6" s="6">
        <f ca="1">'Total River.AF'!E6-'Total below FMD.AF'!E6</f>
        <v>8523</v>
      </c>
      <c r="F6" s="6">
        <f ca="1">'Total River.AF'!F6-'Total below FMD.AF'!F6</f>
        <v>3983.0000000000014</v>
      </c>
      <c r="G6" s="6">
        <f ca="1">'Total River.AF'!G6-'Total below FMD.AF'!G6</f>
        <v>8502</v>
      </c>
      <c r="H6" s="6">
        <f ca="1">'Total River.AF'!H6-'Total below FMD.AF'!H6</f>
        <v>7137.9999999999991</v>
      </c>
      <c r="I6" s="6">
        <f ca="1">'Total River.AF'!I6-'Total below FMD.AF'!I6</f>
        <v>2622.9999999999995</v>
      </c>
      <c r="J6" s="6">
        <f ca="1">'Total River.AF'!J6-'Total below FMD.AF'!J6</f>
        <v>1274</v>
      </c>
      <c r="K6" s="6">
        <f ca="1">'Total River.AF'!K6-'Total below FMD.AF'!K6</f>
        <v>511.99999999999994</v>
      </c>
      <c r="L6" s="6">
        <f ca="1">'Total River.AF'!L6-'Total below FMD.AF'!L6</f>
        <v>187.00000000000003</v>
      </c>
      <c r="M6" s="6">
        <f ca="1">'Total River.AF'!M6-'Total below FMD.AF'!M6</f>
        <v>0</v>
      </c>
      <c r="N6" s="6">
        <f ca="1">'Total River.AF'!N6-'Total below FMD.AF'!N6</f>
        <v>1001.9999999999999</v>
      </c>
    </row>
    <row r="7" spans="2:14">
      <c r="B7" s="4">
        <v>1960</v>
      </c>
      <c r="C7" s="6">
        <f ca="1">'Total River.AF'!C7-'Total below FMD.AF'!C7</f>
        <v>383.99999999999989</v>
      </c>
      <c r="D7" s="6">
        <f ca="1">'Total River.AF'!D7-'Total below FMD.AF'!D7</f>
        <v>342.99999999999994</v>
      </c>
      <c r="E7" s="6">
        <f ca="1">'Total River.AF'!E7-'Total below FMD.AF'!E7</f>
        <v>569</v>
      </c>
      <c r="F7" s="6">
        <f ca="1">'Total River.AF'!F7-'Total below FMD.AF'!F7</f>
        <v>2263</v>
      </c>
      <c r="G7" s="6">
        <f ca="1">'Total River.AF'!G7-'Total below FMD.AF'!G7</f>
        <v>3406</v>
      </c>
      <c r="H7" s="6">
        <f ca="1">'Total River.AF'!H7-'Total below FMD.AF'!H7</f>
        <v>2303</v>
      </c>
      <c r="I7" s="6">
        <f ca="1">'Total River.AF'!I7-'Total below FMD.AF'!I7</f>
        <v>2766</v>
      </c>
      <c r="J7" s="6">
        <f ca="1">'Total River.AF'!J7-'Total below FMD.AF'!J7</f>
        <v>1644</v>
      </c>
      <c r="K7" s="6">
        <f ca="1">'Total River.AF'!K7-'Total below FMD.AF'!K7</f>
        <v>481.99999999999983</v>
      </c>
      <c r="L7" s="6">
        <f ca="1">'Total River.AF'!L7-'Total below FMD.AF'!L7</f>
        <v>107.00000000000001</v>
      </c>
      <c r="M7" s="6">
        <f ca="1">'Total River.AF'!M7-'Total below FMD.AF'!M7</f>
        <v>0</v>
      </c>
      <c r="N7" s="6">
        <f ca="1">'Total River.AF'!N7-'Total below FMD.AF'!N7</f>
        <v>0</v>
      </c>
    </row>
    <row r="8" spans="2:14">
      <c r="B8" s="4">
        <v>1961</v>
      </c>
      <c r="C8" s="6">
        <f ca="1">'Total River.AF'!C8-'Total below FMD.AF'!C8</f>
        <v>0</v>
      </c>
      <c r="D8" s="6">
        <f ca="1">'Total River.AF'!D8-'Total below FMD.AF'!D8</f>
        <v>1365.0000000000002</v>
      </c>
      <c r="E8" s="6">
        <f ca="1">'Total River.AF'!E8-'Total below FMD.AF'!E8</f>
        <v>1277.9999999999998</v>
      </c>
      <c r="F8" s="6">
        <f ca="1">'Total River.AF'!F8-'Total below FMD.AF'!F8</f>
        <v>1395.9999999999995</v>
      </c>
      <c r="G8" s="6">
        <f ca="1">'Total River.AF'!G8-'Total below FMD.AF'!G8</f>
        <v>1173</v>
      </c>
      <c r="H8" s="6">
        <f ca="1">'Total River.AF'!H8-'Total below FMD.AF'!H8</f>
        <v>410.99999999999989</v>
      </c>
      <c r="I8" s="6">
        <f ca="1">'Total River.AF'!I8-'Total below FMD.AF'!I8</f>
        <v>128</v>
      </c>
      <c r="J8" s="6">
        <f ca="1">'Total River.AF'!J8-'Total below FMD.AF'!J8</f>
        <v>0</v>
      </c>
      <c r="K8" s="6">
        <f ca="1">'Total River.AF'!K8-'Total below FMD.AF'!K8</f>
        <v>0</v>
      </c>
      <c r="L8" s="6">
        <f ca="1">'Total River.AF'!L8-'Total below FMD.AF'!L8</f>
        <v>0</v>
      </c>
      <c r="M8" s="6">
        <f ca="1">'Total River.AF'!M8-'Total below FMD.AF'!M8</f>
        <v>0</v>
      </c>
      <c r="N8" s="6">
        <f ca="1">'Total River.AF'!N8-'Total below FMD.AF'!N8</f>
        <v>0</v>
      </c>
    </row>
    <row r="9" spans="2:14">
      <c r="B9" s="4">
        <v>1962</v>
      </c>
      <c r="C9" s="6">
        <f ca="1">'Total River.AF'!C9-'Total below FMD.AF'!C9</f>
        <v>0</v>
      </c>
      <c r="D9" s="6">
        <f ca="1">'Total River.AF'!D9-'Total below FMD.AF'!D9</f>
        <v>392</v>
      </c>
      <c r="E9" s="6">
        <f ca="1">'Total River.AF'!E9-'Total below FMD.AF'!E9</f>
        <v>721.99999999999886</v>
      </c>
      <c r="F9" s="6">
        <f ca="1">'Total River.AF'!F9-'Total below FMD.AF'!F9</f>
        <v>1266.0000000000002</v>
      </c>
      <c r="G9" s="6">
        <f ca="1">'Total River.AF'!G9-'Total below FMD.AF'!G9</f>
        <v>9928.9999999999709</v>
      </c>
      <c r="H9" s="6">
        <f ca="1">'Total River.AF'!H9-'Total below FMD.AF'!H9</f>
        <v>17350</v>
      </c>
      <c r="I9" s="6">
        <f ca="1">'Total River.AF'!I9-'Total below FMD.AF'!I9</f>
        <v>8471</v>
      </c>
      <c r="J9" s="6">
        <f ca="1">'Total River.AF'!J9-'Total below FMD.AF'!J9</f>
        <v>3657.9999999999995</v>
      </c>
      <c r="K9" s="6">
        <f ca="1">'Total River.AF'!K9-'Total below FMD.AF'!K9</f>
        <v>2063</v>
      </c>
      <c r="L9" s="6">
        <f ca="1">'Total River.AF'!L9-'Total below FMD.AF'!L9</f>
        <v>2625.9999999999995</v>
      </c>
      <c r="M9" s="6">
        <f ca="1">'Total River.AF'!M9-'Total below FMD.AF'!M9</f>
        <v>1591</v>
      </c>
      <c r="N9" s="6">
        <f ca="1">'Total River.AF'!N9-'Total below FMD.AF'!N9</f>
        <v>226.00000000000003</v>
      </c>
    </row>
    <row r="10" spans="2:14">
      <c r="B10" s="4">
        <v>1963</v>
      </c>
      <c r="C10" s="6">
        <f ca="1">'Total River.AF'!C10-'Total below FMD.AF'!C10</f>
        <v>0</v>
      </c>
      <c r="D10" s="6">
        <f ca="1">'Total River.AF'!D10-'Total below FMD.AF'!D10</f>
        <v>116</v>
      </c>
      <c r="E10" s="6">
        <f ca="1">'Total River.AF'!E10-'Total below FMD.AF'!E10</f>
        <v>1052.9999999999998</v>
      </c>
      <c r="F10" s="6">
        <f ca="1">'Total River.AF'!F10-'Total below FMD.AF'!F10</f>
        <v>1049</v>
      </c>
      <c r="G10" s="6">
        <f ca="1">'Total River.AF'!G10-'Total below FMD.AF'!G10</f>
        <v>2686.0000000000009</v>
      </c>
      <c r="H10" s="6">
        <f ca="1">'Total River.AF'!H10-'Total below FMD.AF'!H10</f>
        <v>5270.0000000000018</v>
      </c>
      <c r="I10" s="6">
        <f ca="1">'Total River.AF'!I10-'Total below FMD.AF'!I10</f>
        <v>6645.9999999999991</v>
      </c>
      <c r="J10" s="6">
        <f ca="1">'Total River.AF'!J10-'Total below FMD.AF'!J10</f>
        <v>2944.0000000000009</v>
      </c>
      <c r="K10" s="6">
        <f ca="1">'Total River.AF'!K10-'Total below FMD.AF'!K10</f>
        <v>1677.0000000000002</v>
      </c>
      <c r="L10" s="6">
        <f ca="1">'Total River.AF'!L10-'Total below FMD.AF'!L10</f>
        <v>457.99999999999994</v>
      </c>
      <c r="M10" s="6">
        <f ca="1">'Total River.AF'!M10-'Total below FMD.AF'!M10</f>
        <v>273.99999999999994</v>
      </c>
      <c r="N10" s="6">
        <f ca="1">'Total River.AF'!N10-'Total below FMD.AF'!N10</f>
        <v>204.00000000000003</v>
      </c>
    </row>
    <row r="11" spans="2:14">
      <c r="B11" s="4">
        <v>1964</v>
      </c>
      <c r="C11" s="6">
        <f ca="1">'Total River.AF'!C11-'Total below FMD.AF'!C11</f>
        <v>455.99999999999994</v>
      </c>
      <c r="D11" s="6">
        <f ca="1">'Total River.AF'!D11-'Total below FMD.AF'!D11</f>
        <v>1273</v>
      </c>
      <c r="E11" s="6">
        <f ca="1">'Total River.AF'!E11-'Total below FMD.AF'!E11</f>
        <v>796.99999999999989</v>
      </c>
      <c r="F11" s="6">
        <f ca="1">'Total River.AF'!F11-'Total below FMD.AF'!F11</f>
        <v>1581</v>
      </c>
      <c r="G11" s="6">
        <f ca="1">'Total River.AF'!G11-'Total below FMD.AF'!G11</f>
        <v>1028.9999999999995</v>
      </c>
      <c r="H11" s="6">
        <f ca="1">'Total River.AF'!H11-'Total below FMD.AF'!H11</f>
        <v>1235.0000000000002</v>
      </c>
      <c r="I11" s="6">
        <f ca="1">'Total River.AF'!I11-'Total below FMD.AF'!I11</f>
        <v>3809.9999999999995</v>
      </c>
      <c r="J11" s="6">
        <f ca="1">'Total River.AF'!J11-'Total below FMD.AF'!J11</f>
        <v>586</v>
      </c>
      <c r="K11" s="6">
        <f ca="1">'Total River.AF'!K11-'Total below FMD.AF'!K11</f>
        <v>87.000000000000014</v>
      </c>
      <c r="L11" s="6">
        <f ca="1">'Total River.AF'!L11-'Total below FMD.AF'!L11</f>
        <v>0</v>
      </c>
      <c r="M11" s="6">
        <f ca="1">'Total River.AF'!M11-'Total below FMD.AF'!M11</f>
        <v>0</v>
      </c>
      <c r="N11" s="6">
        <f ca="1">'Total River.AF'!N11-'Total below FMD.AF'!N11</f>
        <v>0</v>
      </c>
    </row>
    <row r="12" spans="2:14">
      <c r="B12" s="4">
        <v>1965</v>
      </c>
      <c r="C12" s="6">
        <f ca="1">'Total River.AF'!C12-'Total below FMD.AF'!C12</f>
        <v>0</v>
      </c>
      <c r="D12" s="6">
        <f ca="1">'Total River.AF'!D12-'Total below FMD.AF'!D12</f>
        <v>144.54</v>
      </c>
      <c r="E12" s="6">
        <f ca="1">'Total River.AF'!E12-'Total below FMD.AF'!E12</f>
        <v>1364.2200000000003</v>
      </c>
      <c r="F12" s="6">
        <f ca="1">'Total River.AF'!F12-'Total below FMD.AF'!F12</f>
        <v>1306.8</v>
      </c>
      <c r="G12" s="6">
        <f ca="1">'Total River.AF'!G12-'Total below FMD.AF'!G12</f>
        <v>669.24</v>
      </c>
      <c r="H12" s="6">
        <f ca="1">'Total River.AF'!H12-'Total below FMD.AF'!H12</f>
        <v>459.36</v>
      </c>
      <c r="I12" s="6">
        <f ca="1">'Total River.AF'!I12-'Total below FMD.AF'!I12</f>
        <v>10432.619999999999</v>
      </c>
      <c r="J12" s="6">
        <f ca="1">'Total River.AF'!J12-'Total below FMD.AF'!J12</f>
        <v>1425.6</v>
      </c>
      <c r="K12" s="6">
        <f ca="1">'Total River.AF'!K12-'Total below FMD.AF'!K12</f>
        <v>361.15199999999999</v>
      </c>
      <c r="L12" s="6">
        <f ca="1">'Total River.AF'!L12-'Total below FMD.AF'!L12</f>
        <v>27.72</v>
      </c>
      <c r="M12" s="6">
        <f ca="1">'Total River.AF'!M12-'Total below FMD.AF'!M12</f>
        <v>0</v>
      </c>
      <c r="N12" s="6">
        <f ca="1">'Total River.AF'!N12-'Total below FMD.AF'!N12</f>
        <v>0</v>
      </c>
    </row>
    <row r="13" spans="2:14">
      <c r="B13" s="4">
        <v>1966</v>
      </c>
      <c r="C13" s="6">
        <f ca="1">'Total River.AF'!C13-'Total below FMD.AF'!C13</f>
        <v>0</v>
      </c>
      <c r="D13" s="6">
        <f ca="1">'Total River.AF'!D13-'Total below FMD.AF'!D13</f>
        <v>3918.4199999999983</v>
      </c>
      <c r="E13" s="6">
        <f ca="1">'Total River.AF'!E13-'Total below FMD.AF'!E13</f>
        <v>9343.6199999999953</v>
      </c>
      <c r="F13" s="6">
        <f ca="1">'Total River.AF'!F13-'Total below FMD.AF'!F13</f>
        <v>15194.52</v>
      </c>
      <c r="G13" s="6">
        <f ca="1">'Total River.AF'!G13-'Total below FMD.AF'!G13</f>
        <v>11975.04</v>
      </c>
      <c r="H13" s="6">
        <f ca="1">'Total River.AF'!H13-'Total below FMD.AF'!H13</f>
        <v>6149.88</v>
      </c>
      <c r="I13" s="6">
        <f ca="1">'Total River.AF'!I13-'Total below FMD.AF'!I13</f>
        <v>2583.9</v>
      </c>
      <c r="J13" s="6">
        <f ca="1">'Total River.AF'!J13-'Total below FMD.AF'!J13</f>
        <v>1849.32</v>
      </c>
      <c r="K13" s="6">
        <f ca="1">'Total River.AF'!K13-'Total below FMD.AF'!K13</f>
        <v>778.14</v>
      </c>
      <c r="L13" s="6">
        <f ca="1">'Total River.AF'!L13-'Total below FMD.AF'!L13</f>
        <v>849.42</v>
      </c>
      <c r="M13" s="6">
        <f ca="1">'Total River.AF'!M13-'Total below FMD.AF'!M13</f>
        <v>582.12</v>
      </c>
      <c r="N13" s="6">
        <f ca="1">'Total River.AF'!N13-'Total below FMD.AF'!N13</f>
        <v>0</v>
      </c>
    </row>
    <row r="14" spans="2:14">
      <c r="B14" s="4">
        <v>1967</v>
      </c>
      <c r="C14" s="6">
        <f ca="1">'Total River.AF'!C14-'Total below FMD.AF'!C14</f>
        <v>120.78</v>
      </c>
      <c r="D14" s="6">
        <f ca="1">'Total River.AF'!D14-'Total below FMD.AF'!D14</f>
        <v>3657.0599999999995</v>
      </c>
      <c r="E14" s="6">
        <f ca="1">'Total River.AF'!E14-'Total below FMD.AF'!E14</f>
        <v>7664.5800000000017</v>
      </c>
      <c r="F14" s="6">
        <f ca="1">'Total River.AF'!F14-'Total below FMD.AF'!F14</f>
        <v>7112.16</v>
      </c>
      <c r="G14" s="6">
        <f ca="1">'Total River.AF'!G14-'Total below FMD.AF'!G14</f>
        <v>10181.16</v>
      </c>
      <c r="H14" s="6">
        <f ca="1">'Total River.AF'!H14-'Total below FMD.AF'!H14</f>
        <v>13024.439999999999</v>
      </c>
      <c r="I14" s="6">
        <f ca="1">'Total River.AF'!I14-'Total below FMD.AF'!I14</f>
        <v>9137.7000000000007</v>
      </c>
      <c r="J14" s="6">
        <f ca="1">'Total River.AF'!J14-'Total below FMD.AF'!J14</f>
        <v>15582.599999999999</v>
      </c>
      <c r="K14" s="6">
        <f ca="1">'Total River.AF'!K14-'Total below FMD.AF'!K14</f>
        <v>6789.42</v>
      </c>
      <c r="L14" s="6">
        <f ca="1">'Total River.AF'!L14-'Total below FMD.AF'!L14</f>
        <v>3235.32</v>
      </c>
      <c r="M14" s="6">
        <f ca="1">'Total River.AF'!M14-'Total below FMD.AF'!M14</f>
        <v>4381.74</v>
      </c>
      <c r="N14" s="6">
        <f ca="1">'Total River.AF'!N14-'Total below FMD.AF'!N14</f>
        <v>8985.24</v>
      </c>
    </row>
    <row r="15" spans="2:14">
      <c r="B15" s="4">
        <v>1968</v>
      </c>
      <c r="C15" s="6">
        <f ca="1">'Total River.AF'!C15-'Total below FMD.AF'!C15</f>
        <v>2358.1799999999998</v>
      </c>
      <c r="D15" s="6">
        <f ca="1">'Total River.AF'!D15-'Total below FMD.AF'!D15</f>
        <v>3126.42</v>
      </c>
      <c r="E15" s="6">
        <f ca="1">'Total River.AF'!E15-'Total below FMD.AF'!E15</f>
        <v>7355.7</v>
      </c>
      <c r="F15" s="6">
        <f ca="1">'Total River.AF'!F15-'Total below FMD.AF'!F15</f>
        <v>6130.08</v>
      </c>
      <c r="G15" s="6">
        <f ca="1">'Total River.AF'!G15-'Total below FMD.AF'!G15</f>
        <v>6254.82</v>
      </c>
      <c r="H15" s="6">
        <f ca="1">'Total River.AF'!H15-'Total below FMD.AF'!H15</f>
        <v>7783.3799999999992</v>
      </c>
      <c r="I15" s="6">
        <f ca="1">'Total River.AF'!I15-'Total below FMD.AF'!I15</f>
        <v>5726.16</v>
      </c>
      <c r="J15" s="6">
        <f ca="1">'Total River.AF'!J15-'Total below FMD.AF'!J15</f>
        <v>2511.4320000000002</v>
      </c>
      <c r="K15" s="6">
        <f ca="1">'Total River.AF'!K15-'Total below FMD.AF'!K15</f>
        <v>1411.74</v>
      </c>
      <c r="L15" s="6">
        <f ca="1">'Total River.AF'!L15-'Total below FMD.AF'!L15</f>
        <v>1007.8199999999999</v>
      </c>
      <c r="M15" s="6">
        <f ca="1">'Total River.AF'!M15-'Total below FMD.AF'!M15</f>
        <v>706.86</v>
      </c>
      <c r="N15" s="6">
        <f ca="1">'Total River.AF'!N15-'Total below FMD.AF'!N15</f>
        <v>997.92</v>
      </c>
    </row>
    <row r="16" spans="2:14">
      <c r="B16" s="4">
        <v>1969</v>
      </c>
      <c r="C16" s="6">
        <f ca="1">'Total River.AF'!C16-'Total below FMD.AF'!C16</f>
        <v>1102.8599999999999</v>
      </c>
      <c r="D16" s="6">
        <f ca="1">'Total River.AF'!D16-'Total below FMD.AF'!D16</f>
        <v>982.08</v>
      </c>
      <c r="E16" s="6">
        <f ca="1">'Total River.AF'!E16-'Total below FMD.AF'!E16</f>
        <v>1362.24</v>
      </c>
      <c r="F16" s="6">
        <f ca="1">'Total River.AF'!F16-'Total below FMD.AF'!F16</f>
        <v>2007.7199999999721</v>
      </c>
      <c r="G16" s="6">
        <f ca="1">'Total River.AF'!G16-'Total below FMD.AF'!G16</f>
        <v>2716.5599999999977</v>
      </c>
      <c r="H16" s="6">
        <f ca="1">'Total River.AF'!H16-'Total below FMD.AF'!H16</f>
        <v>73.259999999994761</v>
      </c>
      <c r="I16" s="6">
        <f ca="1">'Total River.AF'!I16-'Total below FMD.AF'!I16</f>
        <v>20625.659999999996</v>
      </c>
      <c r="J16" s="6">
        <f ca="1">'Total River.AF'!J16-'Total below FMD.AF'!J16</f>
        <v>15962.76</v>
      </c>
      <c r="K16" s="6">
        <f ca="1">'Total River.AF'!K16-'Total below FMD.AF'!K16</f>
        <v>10359.36</v>
      </c>
      <c r="L16" s="6">
        <f ca="1">'Total River.AF'!L16-'Total below FMD.AF'!L16</f>
        <v>10034.64</v>
      </c>
      <c r="M16" s="6">
        <f ca="1">'Total River.AF'!M16-'Total below FMD.AF'!M16</f>
        <v>16077.6</v>
      </c>
      <c r="N16" s="6">
        <f ca="1">'Total River.AF'!N16-'Total below FMD.AF'!N16</f>
        <v>13909.5</v>
      </c>
    </row>
    <row r="17" spans="2:14">
      <c r="B17" s="4">
        <v>1970</v>
      </c>
      <c r="C17" s="6">
        <f ca="1">'Total River.AF'!C17-'Total below FMD.AF'!C17</f>
        <v>9111.9599999999991</v>
      </c>
      <c r="D17" s="6">
        <f ca="1">'Total River.AF'!D17-'Total below FMD.AF'!D17</f>
        <v>7783.38</v>
      </c>
      <c r="E17" s="6">
        <f ca="1">'Total River.AF'!E17-'Total below FMD.AF'!E17</f>
        <v>7272.54</v>
      </c>
      <c r="F17" s="6">
        <f ca="1">'Total River.AF'!F17-'Total below FMD.AF'!F17</f>
        <v>8211.06</v>
      </c>
      <c r="G17" s="6">
        <f ca="1">'Total River.AF'!G17-'Total below FMD.AF'!G17</f>
        <v>5936.0400000000009</v>
      </c>
      <c r="H17" s="6">
        <f ca="1">'Total River.AF'!H17-'Total below FMD.AF'!H17</f>
        <v>5902.3799999999974</v>
      </c>
      <c r="I17" s="6">
        <f ca="1">'Total River.AF'!I17-'Total below FMD.AF'!I17</f>
        <v>6737.9400000000005</v>
      </c>
      <c r="J17" s="6">
        <f ca="1">'Total River.AF'!J17-'Total below FMD.AF'!J17</f>
        <v>5997.42</v>
      </c>
      <c r="K17" s="6">
        <f ca="1">'Total River.AF'!K17-'Total below FMD.AF'!K17</f>
        <v>7207.2</v>
      </c>
      <c r="L17" s="6">
        <f ca="1">'Total River.AF'!L17-'Total below FMD.AF'!L17</f>
        <v>8244.7199999999993</v>
      </c>
      <c r="M17" s="6">
        <f ca="1">'Total River.AF'!M17-'Total below FMD.AF'!M17</f>
        <v>4140.18</v>
      </c>
      <c r="N17" s="6">
        <f ca="1">'Total River.AF'!N17-'Total below FMD.AF'!N17</f>
        <v>2263.14</v>
      </c>
    </row>
    <row r="18" spans="2:14">
      <c r="B18" s="4">
        <v>1971</v>
      </c>
      <c r="C18" s="6">
        <f ca="1">'Total River.AF'!C18-'Total below FMD.AF'!C18</f>
        <v>1696.86</v>
      </c>
      <c r="D18" s="6">
        <f ca="1">'Total River.AF'!D18-'Total below FMD.AF'!D18</f>
        <v>1467.1800000000003</v>
      </c>
      <c r="E18" s="6">
        <f ca="1">'Total River.AF'!E18-'Total below FMD.AF'!E18</f>
        <v>9284.2199999999975</v>
      </c>
      <c r="F18" s="6">
        <f ca="1">'Total River.AF'!F18-'Total below FMD.AF'!F18</f>
        <v>16228.079999999998</v>
      </c>
      <c r="G18" s="6">
        <f ca="1">'Total River.AF'!G18-'Total below FMD.AF'!G18</f>
        <v>10743.48</v>
      </c>
      <c r="H18" s="6">
        <f ca="1">'Total River.AF'!H18-'Total below FMD.AF'!H18</f>
        <v>9662.4000000000015</v>
      </c>
      <c r="I18" s="6">
        <f ca="1">'Total River.AF'!I18-'Total below FMD.AF'!I18</f>
        <v>4540.1400000000003</v>
      </c>
      <c r="J18" s="6">
        <f ca="1">'Total River.AF'!J18-'Total below FMD.AF'!J18</f>
        <v>3478.86</v>
      </c>
      <c r="K18" s="6">
        <f ca="1">'Total River.AF'!K18-'Total below FMD.AF'!K18</f>
        <v>2536.38</v>
      </c>
      <c r="L18" s="6">
        <f ca="1">'Total River.AF'!L18-'Total below FMD.AF'!L18</f>
        <v>2532.42</v>
      </c>
      <c r="M18" s="6">
        <f ca="1">'Total River.AF'!M18-'Total below FMD.AF'!M18</f>
        <v>1473.12</v>
      </c>
      <c r="N18" s="6">
        <f ca="1">'Total River.AF'!N18-'Total below FMD.AF'!N18</f>
        <v>1033.56</v>
      </c>
    </row>
    <row r="19" spans="2:14">
      <c r="B19" s="4">
        <v>1972</v>
      </c>
      <c r="C19" s="6">
        <f ca="1">'Total River.AF'!C19-'Total below FMD.AF'!C19</f>
        <v>1425.6</v>
      </c>
      <c r="D19" s="6">
        <f ca="1">'Total River.AF'!D19-'Total below FMD.AF'!D19</f>
        <v>2492.8200000000002</v>
      </c>
      <c r="E19" s="6">
        <f ca="1">'Total River.AF'!E19-'Total below FMD.AF'!E19</f>
        <v>1508.7599999999984</v>
      </c>
      <c r="F19" s="6">
        <f ca="1">'Total River.AF'!F19-'Total below FMD.AF'!F19</f>
        <v>6930</v>
      </c>
      <c r="G19" s="6">
        <f ca="1">'Total River.AF'!G19-'Total below FMD.AF'!G19</f>
        <v>5403.42</v>
      </c>
      <c r="H19" s="6">
        <f ca="1">'Total River.AF'!H19-'Total below FMD.AF'!H19</f>
        <v>4142.16</v>
      </c>
      <c r="I19" s="6">
        <f ca="1">'Total River.AF'!I19-'Total below FMD.AF'!I19</f>
        <v>2427.48</v>
      </c>
      <c r="J19" s="6">
        <f ca="1">'Total River.AF'!J19-'Total below FMD.AF'!J19</f>
        <v>1801.8</v>
      </c>
      <c r="K19" s="6">
        <f ca="1">'Total River.AF'!K19-'Total below FMD.AF'!K19</f>
        <v>1189.98</v>
      </c>
      <c r="L19" s="6">
        <f ca="1">'Total River.AF'!L19-'Total below FMD.AF'!L19</f>
        <v>916.74</v>
      </c>
      <c r="M19" s="6">
        <f ca="1">'Total River.AF'!M19-'Total below FMD.AF'!M19</f>
        <v>651.41999999999996</v>
      </c>
      <c r="N19" s="6">
        <f ca="1">'Total River.AF'!N19-'Total below FMD.AF'!N19</f>
        <v>750.42</v>
      </c>
    </row>
    <row r="20" spans="2:14">
      <c r="B20" s="4">
        <v>1973</v>
      </c>
      <c r="C20" s="6">
        <f ca="1">'Total River.AF'!C20-'Total below FMD.AF'!C20</f>
        <v>865.26</v>
      </c>
      <c r="D20" s="6">
        <f ca="1">'Total River.AF'!D20-'Total below FMD.AF'!D20</f>
        <v>3005.6399999999994</v>
      </c>
      <c r="E20" s="6">
        <f ca="1">'Total River.AF'!E20-'Total below FMD.AF'!E20</f>
        <v>3019.5</v>
      </c>
      <c r="F20" s="6">
        <f ca="1">'Total River.AF'!F20-'Total below FMD.AF'!F20</f>
        <v>3106.619999999999</v>
      </c>
      <c r="G20" s="6">
        <f ca="1">'Total River.AF'!G20-'Total below FMD.AF'!G20</f>
        <v>1104.8399999999965</v>
      </c>
      <c r="H20" s="6">
        <f ca="1">'Total River.AF'!H20-'Total below FMD.AF'!H20</f>
        <v>6201.3600000000006</v>
      </c>
      <c r="I20" s="6">
        <f ca="1">'Total River.AF'!I20-'Total below FMD.AF'!I20</f>
        <v>7092.3599999999988</v>
      </c>
      <c r="J20" s="6">
        <f ca="1">'Total River.AF'!J20-'Total below FMD.AF'!J20</f>
        <v>1213.7399999999998</v>
      </c>
      <c r="K20" s="6">
        <f ca="1">'Total River.AF'!K20-'Total below FMD.AF'!K20</f>
        <v>2942.28</v>
      </c>
      <c r="L20" s="6">
        <f ca="1">'Total River.AF'!L20-'Total below FMD.AF'!L20</f>
        <v>4247.1000000000004</v>
      </c>
      <c r="M20" s="6">
        <f ca="1">'Total River.AF'!M20-'Total below FMD.AF'!M20</f>
        <v>6294.42</v>
      </c>
      <c r="N20" s="6">
        <f ca="1">'Total River.AF'!N20-'Total below FMD.AF'!N20</f>
        <v>7935.84</v>
      </c>
    </row>
    <row r="21" spans="2:14">
      <c r="B21" s="4">
        <v>1974</v>
      </c>
      <c r="C21" s="6">
        <f ca="1">'Total River.AF'!C21-'Total below FMD.AF'!C21</f>
        <v>6832.98</v>
      </c>
      <c r="D21" s="6">
        <f ca="1">'Total River.AF'!D21-'Total below FMD.AF'!D21</f>
        <v>2849.2200000000003</v>
      </c>
      <c r="E21" s="6">
        <f ca="1">'Total River.AF'!E21-'Total below FMD.AF'!E21</f>
        <v>5397.4800000000005</v>
      </c>
      <c r="F21" s="6">
        <f ca="1">'Total River.AF'!F21-'Total below FMD.AF'!F21</f>
        <v>3958.0200000000041</v>
      </c>
      <c r="G21" s="6">
        <f ca="1">'Total River.AF'!G21-'Total below FMD.AF'!G21</f>
        <v>9476.2800000000007</v>
      </c>
      <c r="H21" s="6">
        <f ca="1">'Total River.AF'!H21-'Total below FMD.AF'!H21</f>
        <v>13519.439999999999</v>
      </c>
      <c r="I21" s="6">
        <f ca="1">'Total River.AF'!I21-'Total below FMD.AF'!I21</f>
        <v>8541.7199999999993</v>
      </c>
      <c r="J21" s="6">
        <f ca="1">'Total River.AF'!J21-'Total below FMD.AF'!J21</f>
        <v>3558.06</v>
      </c>
      <c r="K21" s="6">
        <f ca="1">'Total River.AF'!K21-'Total below FMD.AF'!K21</f>
        <v>1698.84</v>
      </c>
      <c r="L21" s="6">
        <f ca="1">'Total River.AF'!L21-'Total below FMD.AF'!L21</f>
        <v>2049.3000000000002</v>
      </c>
      <c r="M21" s="6">
        <f ca="1">'Total River.AF'!M21-'Total below FMD.AF'!M21</f>
        <v>1633.5</v>
      </c>
      <c r="N21" s="6">
        <f ca="1">'Total River.AF'!N21-'Total below FMD.AF'!N21</f>
        <v>991.98</v>
      </c>
    </row>
    <row r="22" spans="2:14">
      <c r="B22" s="4">
        <v>1975</v>
      </c>
      <c r="C22" s="6">
        <f ca="1">'Total River.AF'!C22-'Total below FMD.AF'!C22</f>
        <v>1340.46</v>
      </c>
      <c r="D22" s="6">
        <f ca="1">'Total River.AF'!D22-'Total below FMD.AF'!D22</f>
        <v>1176.1199999999999</v>
      </c>
      <c r="E22" s="6">
        <f ca="1">'Total River.AF'!E22-'Total below FMD.AF'!E22</f>
        <v>4215.42</v>
      </c>
      <c r="F22" s="6">
        <f ca="1">'Total River.AF'!F22-'Total below FMD.AF'!F22</f>
        <v>4078.8</v>
      </c>
      <c r="G22" s="6">
        <f ca="1">'Total River.AF'!G22-'Total below FMD.AF'!G22</f>
        <v>7591.32</v>
      </c>
      <c r="H22" s="6">
        <f ca="1">'Total River.AF'!H22-'Total below FMD.AF'!H22</f>
        <v>11464.199999999997</v>
      </c>
      <c r="I22" s="6">
        <f ca="1">'Total River.AF'!I22-'Total below FMD.AF'!I22</f>
        <v>13321.44</v>
      </c>
      <c r="J22" s="6">
        <f ca="1">'Total River.AF'!J22-'Total below FMD.AF'!J22</f>
        <v>6747.84</v>
      </c>
      <c r="K22" s="6">
        <f ca="1">'Total River.AF'!K22-'Total below FMD.AF'!K22</f>
        <v>3047.22</v>
      </c>
      <c r="L22" s="6">
        <f ca="1">'Total River.AF'!L22-'Total below FMD.AF'!L22</f>
        <v>2102.7599999999998</v>
      </c>
      <c r="M22" s="6">
        <f ca="1">'Total River.AF'!M22-'Total below FMD.AF'!M22</f>
        <v>1789.92</v>
      </c>
      <c r="N22" s="6">
        <f ca="1">'Total River.AF'!N22-'Total below FMD.AF'!N22</f>
        <v>1116.72</v>
      </c>
    </row>
    <row r="23" spans="2:14">
      <c r="B23" s="4">
        <v>1976</v>
      </c>
      <c r="C23" s="6">
        <f ca="1">'Total River.AF'!C23-'Total below FMD.AF'!C23</f>
        <v>1061.28</v>
      </c>
      <c r="D23" s="6">
        <f ca="1">'Total River.AF'!D23-'Total below FMD.AF'!D23</f>
        <v>1027.6199999999999</v>
      </c>
      <c r="E23" s="6">
        <f ca="1">'Total River.AF'!E23-'Total below FMD.AF'!E23</f>
        <v>1193.9399999999998</v>
      </c>
      <c r="F23" s="6">
        <f ca="1">'Total River.AF'!F23-'Total below FMD.AF'!F23</f>
        <v>1158.3000000000002</v>
      </c>
      <c r="G23" s="6">
        <f ca="1">'Total River.AF'!G23-'Total below FMD.AF'!G23</f>
        <v>4542.119999999999</v>
      </c>
      <c r="H23" s="6">
        <f ca="1">'Total River.AF'!H23-'Total below FMD.AF'!H23</f>
        <v>4914.3599999999997</v>
      </c>
      <c r="I23" s="6">
        <f ca="1">'Total River.AF'!I23-'Total below FMD.AF'!I23</f>
        <v>2987.82</v>
      </c>
      <c r="J23" s="6">
        <f ca="1">'Total River.AF'!J23-'Total below FMD.AF'!J23</f>
        <v>1756.26</v>
      </c>
      <c r="K23" s="6">
        <f ca="1">'Total River.AF'!K23-'Total below FMD.AF'!K23</f>
        <v>1059.3</v>
      </c>
      <c r="L23" s="6">
        <f ca="1">'Total River.AF'!L23-'Total below FMD.AF'!L23</f>
        <v>578.16</v>
      </c>
      <c r="M23" s="6">
        <f ca="1">'Total River.AF'!M23-'Total below FMD.AF'!M23</f>
        <v>298.98</v>
      </c>
      <c r="N23" s="6">
        <f ca="1">'Total River.AF'!N23-'Total below FMD.AF'!N23</f>
        <v>1332.54</v>
      </c>
    </row>
    <row r="24" spans="2:14">
      <c r="B24" s="4">
        <v>1977</v>
      </c>
      <c r="C24" s="6">
        <f ca="1">'Total River.AF'!C24-'Total below FMD.AF'!C24</f>
        <v>1865.16</v>
      </c>
      <c r="D24" s="6">
        <f ca="1">'Total River.AF'!D24-'Total below FMD.AF'!D24</f>
        <v>946.43999999999994</v>
      </c>
      <c r="E24" s="6">
        <f ca="1">'Total River.AF'!E24-'Total below FMD.AF'!E24</f>
        <v>788.04</v>
      </c>
      <c r="F24" s="6">
        <f ca="1">'Total River.AF'!F24-'Total below FMD.AF'!F24</f>
        <v>4534.2</v>
      </c>
      <c r="G24" s="6">
        <f ca="1">'Total River.AF'!G24-'Total below FMD.AF'!G24</f>
        <v>2229.48</v>
      </c>
      <c r="H24" s="6">
        <f ca="1">'Total River.AF'!H24-'Total below FMD.AF'!H24</f>
        <v>2599.7399999999998</v>
      </c>
      <c r="I24" s="6">
        <f ca="1">'Total River.AF'!I24-'Total below FMD.AF'!I24</f>
        <v>2082.96</v>
      </c>
      <c r="J24" s="6">
        <f ca="1">'Total River.AF'!J24-'Total below FMD.AF'!J24</f>
        <v>4003.5599999999995</v>
      </c>
      <c r="K24" s="6">
        <f ca="1">'Total River.AF'!K24-'Total below FMD.AF'!K24</f>
        <v>1435.5</v>
      </c>
      <c r="L24" s="6">
        <f ca="1">'Total River.AF'!L24-'Total below FMD.AF'!L24</f>
        <v>934.56</v>
      </c>
      <c r="M24" s="6">
        <f ca="1">'Total River.AF'!M24-'Total below FMD.AF'!M24</f>
        <v>522.72</v>
      </c>
      <c r="N24" s="6">
        <f ca="1">'Total River.AF'!N24-'Total below FMD.AF'!N24</f>
        <v>283.14</v>
      </c>
    </row>
    <row r="25" spans="2:14">
      <c r="B25" s="4">
        <v>1978</v>
      </c>
      <c r="C25" s="6">
        <f ca="1">'Total River.AF'!C25-'Total below FMD.AF'!C25</f>
        <v>261.36</v>
      </c>
      <c r="D25" s="6">
        <f ca="1">'Total River.AF'!D25-'Total below FMD.AF'!D25</f>
        <v>310.86</v>
      </c>
      <c r="E25" s="6">
        <f ca="1">'Total River.AF'!E25-'Total below FMD.AF'!E25</f>
        <v>1007.8200000000006</v>
      </c>
      <c r="F25" s="6">
        <f ca="1">'Total River.AF'!F25-'Total below FMD.AF'!F25</f>
        <v>9674.2799999999988</v>
      </c>
      <c r="G25" s="6">
        <f ca="1">'Total River.AF'!G25-'Total below FMD.AF'!G25</f>
        <v>4310.4599999999919</v>
      </c>
      <c r="H25" s="6">
        <f ca="1">'Total River.AF'!H25-'Total below FMD.AF'!H25</f>
        <v>0</v>
      </c>
      <c r="I25" s="6">
        <f ca="1">'Total River.AF'!I25-'Total below FMD.AF'!I25</f>
        <v>2324.5200000000041</v>
      </c>
      <c r="J25" s="6">
        <f ca="1">'Total River.AF'!J25-'Total below FMD.AF'!J25</f>
        <v>20740.5</v>
      </c>
      <c r="K25" s="6">
        <f ca="1">'Total River.AF'!K25-'Total below FMD.AF'!K25</f>
        <v>15125.22</v>
      </c>
      <c r="L25" s="6">
        <f ca="1">'Total River.AF'!L25-'Total below FMD.AF'!L25</f>
        <v>11054.34</v>
      </c>
      <c r="M25" s="6">
        <f ca="1">'Total River.AF'!M25-'Total below FMD.AF'!M25</f>
        <v>8038.8</v>
      </c>
      <c r="N25" s="6">
        <f ca="1">'Total River.AF'!N25-'Total below FMD.AF'!N25</f>
        <v>5589.54</v>
      </c>
    </row>
    <row r="26" spans="2:14">
      <c r="B26" s="4">
        <v>1979</v>
      </c>
      <c r="C26" s="6">
        <f ca="1">'Total River.AF'!C26-'Total below FMD.AF'!C26</f>
        <v>8745.66</v>
      </c>
      <c r="D26" s="6">
        <f ca="1">'Total River.AF'!D26-'Total below FMD.AF'!D26</f>
        <v>11719.62</v>
      </c>
      <c r="E26" s="6">
        <f ca="1">'Total River.AF'!E26-'Total below FMD.AF'!E26</f>
        <v>12567.060000000001</v>
      </c>
      <c r="F26" s="6">
        <f ca="1">'Total River.AF'!F26-'Total below FMD.AF'!F26</f>
        <v>8044.739999999998</v>
      </c>
      <c r="G26" s="6">
        <f ca="1">'Total River.AF'!G26-'Total below FMD.AF'!G26</f>
        <v>7876.4400000000023</v>
      </c>
      <c r="H26" s="6">
        <f ca="1">'Total River.AF'!H26-'Total below FMD.AF'!H26</f>
        <v>14481.720000000008</v>
      </c>
      <c r="I26" s="6">
        <f ca="1">'Total River.AF'!I26-'Total below FMD.AF'!I26</f>
        <v>247.5</v>
      </c>
      <c r="J26" s="6">
        <f ca="1">'Total River.AF'!J26-'Total below FMD.AF'!J26</f>
        <v>16097.4</v>
      </c>
      <c r="K26" s="6">
        <f ca="1">'Total River.AF'!K26-'Total below FMD.AF'!K26</f>
        <v>9664.3799999999992</v>
      </c>
      <c r="L26" s="6">
        <f ca="1">'Total River.AF'!L26-'Total below FMD.AF'!L26</f>
        <v>6361.74</v>
      </c>
      <c r="M26" s="6">
        <f ca="1">'Total River.AF'!M26-'Total below FMD.AF'!M26</f>
        <v>11806.74</v>
      </c>
      <c r="N26" s="6">
        <f ca="1">'Total River.AF'!N26-'Total below FMD.AF'!N26</f>
        <v>12394.8</v>
      </c>
    </row>
    <row r="27" spans="2:14">
      <c r="B27" s="4">
        <v>1980</v>
      </c>
      <c r="C27" s="6">
        <f ca="1">'Total River.AF'!C27-'Total below FMD.AF'!C27</f>
        <v>8745.66</v>
      </c>
      <c r="D27" s="6">
        <f ca="1">'Total River.AF'!D27-'Total below FMD.AF'!D27</f>
        <v>11719.62</v>
      </c>
      <c r="E27" s="6">
        <f ca="1">'Total River.AF'!E27-'Total below FMD.AF'!E27</f>
        <v>12369.06</v>
      </c>
      <c r="F27" s="6">
        <f ca="1">'Total River.AF'!F27-'Total below FMD.AF'!F27</f>
        <v>5213.3399999999965</v>
      </c>
      <c r="G27" s="6">
        <f ca="1">'Total River.AF'!G27-'Total below FMD.AF'!G27</f>
        <v>5589.539999999979</v>
      </c>
      <c r="H27" s="6">
        <f ca="1">'Total River.AF'!H27-'Total below FMD.AF'!H27</f>
        <v>2187.8999999999942</v>
      </c>
      <c r="I27" s="6">
        <f ca="1">'Total River.AF'!I27-'Total below FMD.AF'!I27</f>
        <v>16131.060000000001</v>
      </c>
      <c r="J27" s="6">
        <f ca="1">'Total River.AF'!J27-'Total below FMD.AF'!J27</f>
        <v>9511.9199999999983</v>
      </c>
      <c r="K27" s="6">
        <f ca="1">'Total River.AF'!K27-'Total below FMD.AF'!K27</f>
        <v>7832.88</v>
      </c>
      <c r="L27" s="6">
        <f ca="1">'Total River.AF'!L27-'Total below FMD.AF'!L27</f>
        <v>3961.9800000000005</v>
      </c>
      <c r="M27" s="6">
        <f ca="1">'Total River.AF'!M27-'Total below FMD.AF'!M27</f>
        <v>15891.48</v>
      </c>
      <c r="N27" s="6">
        <f ca="1">'Total River.AF'!N27-'Total below FMD.AF'!N27</f>
        <v>14198.58</v>
      </c>
    </row>
    <row r="28" spans="2:14">
      <c r="B28" s="4">
        <v>1981</v>
      </c>
      <c r="C28" s="6">
        <f ca="1">'Total River.AF'!C28-'Total below FMD.AF'!C28</f>
        <v>8699.9220000000005</v>
      </c>
      <c r="D28" s="6">
        <f ca="1">'Total River.AF'!D28-'Total below FMD.AF'!D28</f>
        <v>4473.6120000000001</v>
      </c>
      <c r="E28" s="6">
        <f ca="1">'Total River.AF'!E28-'Total below FMD.AF'!E28</f>
        <v>5666.3640000000014</v>
      </c>
      <c r="F28" s="6">
        <f ca="1">'Total River.AF'!F28-'Total below FMD.AF'!F28</f>
        <v>4398.3126000000011</v>
      </c>
      <c r="G28" s="6">
        <f ca="1">'Total River.AF'!G28-'Total below FMD.AF'!G28</f>
        <v>6211.4579999999978</v>
      </c>
      <c r="H28" s="6">
        <f ca="1">'Total River.AF'!H28-'Total below FMD.AF'!H28</f>
        <v>10484.29800000001</v>
      </c>
      <c r="I28" s="6">
        <f ca="1">'Total River.AF'!I28-'Total below FMD.AF'!I28</f>
        <v>9374.9040000000023</v>
      </c>
      <c r="J28" s="6">
        <f ca="1">'Total River.AF'!J28-'Total below FMD.AF'!J28</f>
        <v>4603.5000000000009</v>
      </c>
      <c r="K28" s="6">
        <f ca="1">'Total River.AF'!K28-'Total below FMD.AF'!K28</f>
        <v>2191.4640000000004</v>
      </c>
      <c r="L28" s="6">
        <f ca="1">'Total River.AF'!L28-'Total below FMD.AF'!L28</f>
        <v>3973.4640000000004</v>
      </c>
      <c r="M28" s="6">
        <f ca="1">'Total River.AF'!M28-'Total below FMD.AF'!M28</f>
        <v>7925.3459999999995</v>
      </c>
      <c r="N28" s="6">
        <f ca="1">'Total River.AF'!N28-'Total below FMD.AF'!N28</f>
        <v>11408.759999999998</v>
      </c>
    </row>
    <row r="29" spans="2:14">
      <c r="B29" s="4">
        <v>1982</v>
      </c>
      <c r="C29" s="6">
        <f ca="1">'Total River.AF'!C29-'Total below FMD.AF'!C29</f>
        <v>4749.4260000000004</v>
      </c>
      <c r="D29" s="6">
        <f ca="1">'Total River.AF'!D29-'Total below FMD.AF'!D29</f>
        <v>2617.7579999999998</v>
      </c>
      <c r="E29" s="6">
        <f ca="1">'Total River.AF'!E29-'Total below FMD.AF'!E29</f>
        <v>4369.8599999999997</v>
      </c>
      <c r="F29" s="6">
        <f ca="1">'Total River.AF'!F29-'Total below FMD.AF'!F29</f>
        <v>6581.52</v>
      </c>
      <c r="G29" s="6">
        <f ca="1">'Total River.AF'!G29-'Total below FMD.AF'!G29</f>
        <v>6409.26</v>
      </c>
      <c r="H29" s="6">
        <f ca="1">'Total River.AF'!H29-'Total below FMD.AF'!H29</f>
        <v>9995.0399999999991</v>
      </c>
      <c r="I29" s="6">
        <f ca="1">'Total River.AF'!I29-'Total below FMD.AF'!I29</f>
        <v>8622.9000000000015</v>
      </c>
      <c r="J29" s="6">
        <f ca="1">'Total River.AF'!J29-'Total below FMD.AF'!J29</f>
        <v>7882.38</v>
      </c>
      <c r="K29" s="6">
        <f ca="1">'Total River.AF'!K29-'Total below FMD.AF'!K29</f>
        <v>3268.98</v>
      </c>
      <c r="L29" s="6">
        <f ca="1">'Total River.AF'!L29-'Total below FMD.AF'!L29</f>
        <v>1912.68</v>
      </c>
      <c r="M29" s="6">
        <f ca="1">'Total River.AF'!M29-'Total below FMD.AF'!M29</f>
        <v>9761.4</v>
      </c>
      <c r="N29" s="6">
        <f ca="1">'Total River.AF'!N29-'Total below FMD.AF'!N29</f>
        <v>5597.46</v>
      </c>
    </row>
    <row r="30" spans="2:14">
      <c r="B30" s="4">
        <v>1983</v>
      </c>
      <c r="C30" s="6">
        <f ca="1">'Total River.AF'!C30-'Total below FMD.AF'!C30</f>
        <v>1726.56</v>
      </c>
      <c r="D30" s="6">
        <f ca="1">'Total River.AF'!D30-'Total below FMD.AF'!D30</f>
        <v>3540.2400000000007</v>
      </c>
      <c r="E30" s="6">
        <f ca="1">'Total River.AF'!E30-'Total below FMD.AF'!E30</f>
        <v>5508.3600000000006</v>
      </c>
      <c r="F30" s="6">
        <f ca="1">'Total River.AF'!F30-'Total below FMD.AF'!F30</f>
        <v>6009.2999999999956</v>
      </c>
      <c r="G30" s="6">
        <f ca="1">'Total River.AF'!G30-'Total below FMD.AF'!G30</f>
        <v>4807.4400000000023</v>
      </c>
      <c r="H30" s="6">
        <f ca="1">'Total River.AF'!H30-'Total below FMD.AF'!H30</f>
        <v>0</v>
      </c>
      <c r="I30" s="6">
        <f ca="1">'Total River.AF'!I30-'Total below FMD.AF'!I30</f>
        <v>6141.9600000000064</v>
      </c>
      <c r="J30" s="6">
        <f ca="1">'Total River.AF'!J30-'Total below FMD.AF'!J30</f>
        <v>15109.379999999997</v>
      </c>
      <c r="K30" s="6">
        <f ca="1">'Total River.AF'!K30-'Total below FMD.AF'!K30</f>
        <v>9630.7199999999993</v>
      </c>
      <c r="L30" s="6">
        <f ca="1">'Total River.AF'!L30-'Total below FMD.AF'!L30</f>
        <v>8614.98</v>
      </c>
      <c r="M30" s="6">
        <f ca="1">'Total River.AF'!M30-'Total below FMD.AF'!M30</f>
        <v>7062.66</v>
      </c>
      <c r="N30" s="6">
        <f ca="1">'Total River.AF'!N30-'Total below FMD.AF'!N30</f>
        <v>5082.66</v>
      </c>
    </row>
    <row r="31" spans="2:14">
      <c r="B31" s="4">
        <v>1984</v>
      </c>
      <c r="C31" s="6">
        <f ca="1">'Total River.AF'!C31-'Total below FMD.AF'!C31</f>
        <v>6722.1</v>
      </c>
      <c r="D31" s="6">
        <f ca="1">'Total River.AF'!D31-'Total below FMD.AF'!D31</f>
        <v>7593.2999999999993</v>
      </c>
      <c r="E31" s="6">
        <f ca="1">'Total River.AF'!E31-'Total below FMD.AF'!E31</f>
        <v>5997.4200000000019</v>
      </c>
      <c r="F31" s="6">
        <f ca="1">'Total River.AF'!F31-'Total below FMD.AF'!F31</f>
        <v>6587.46</v>
      </c>
      <c r="G31" s="6">
        <f ca="1">'Total River.AF'!G31-'Total below FMD.AF'!G31</f>
        <v>11016.72</v>
      </c>
      <c r="H31" s="6">
        <f ca="1">'Total River.AF'!H31-'Total below FMD.AF'!H31</f>
        <v>11004.839999999998</v>
      </c>
      <c r="I31" s="6">
        <f ca="1">'Total River.AF'!I31-'Total below FMD.AF'!I31</f>
        <v>6199.38</v>
      </c>
      <c r="J31" s="6">
        <f ca="1">'Total River.AF'!J31-'Total below FMD.AF'!J31</f>
        <v>3257.1</v>
      </c>
      <c r="K31" s="6">
        <f ca="1">'Total River.AF'!K31-'Total below FMD.AF'!K31</f>
        <v>6631.0199999999995</v>
      </c>
      <c r="L31" s="6">
        <f ca="1">'Total River.AF'!L31-'Total below FMD.AF'!L31</f>
        <v>9937.6200000000008</v>
      </c>
      <c r="M31" s="6">
        <f ca="1">'Total River.AF'!M31-'Total below FMD.AF'!M31</f>
        <v>10250.459999999999</v>
      </c>
      <c r="N31" s="6">
        <f ca="1">'Total River.AF'!N31-'Total below FMD.AF'!N31</f>
        <v>9652.5</v>
      </c>
    </row>
    <row r="32" spans="2:14">
      <c r="B32" s="4">
        <v>1985</v>
      </c>
      <c r="C32" s="6">
        <f ca="1">'Total River.AF'!C32-'Total below FMD.AF'!C32</f>
        <v>4591.62</v>
      </c>
      <c r="D32" s="6">
        <f ca="1">'Total River.AF'!D32-'Total below FMD.AF'!D32</f>
        <v>3571.92</v>
      </c>
      <c r="E32" s="6">
        <f ca="1">'Total River.AF'!E32-'Total below FMD.AF'!E32</f>
        <v>7805.16</v>
      </c>
      <c r="F32" s="6">
        <f ca="1">'Total River.AF'!F32-'Total below FMD.AF'!F32</f>
        <v>8676.36</v>
      </c>
      <c r="G32" s="6">
        <f ca="1">'Total River.AF'!G32-'Total below FMD.AF'!G32</f>
        <v>7423.0199999999995</v>
      </c>
      <c r="H32" s="6">
        <f ca="1">'Total River.AF'!H32-'Total below FMD.AF'!H32</f>
        <v>6431.04</v>
      </c>
      <c r="I32" s="6">
        <f ca="1">'Total River.AF'!I32-'Total below FMD.AF'!I32</f>
        <v>3154.14</v>
      </c>
      <c r="J32" s="6">
        <f ca="1">'Total River.AF'!J32-'Total below FMD.AF'!J32</f>
        <v>1855.26</v>
      </c>
      <c r="K32" s="6">
        <f ca="1">'Total River.AF'!K32-'Total below FMD.AF'!K32</f>
        <v>1211.76</v>
      </c>
      <c r="L32" s="6">
        <f ca="1">'Total River.AF'!L32-'Total below FMD.AF'!L32</f>
        <v>788.04</v>
      </c>
      <c r="M32" s="6">
        <f ca="1">'Total River.AF'!M32-'Total below FMD.AF'!M32</f>
        <v>639.54</v>
      </c>
      <c r="N32" s="6">
        <f ca="1">'Total River.AF'!N32-'Total below FMD.AF'!N32</f>
        <v>3375.9</v>
      </c>
    </row>
    <row r="33" spans="2:14">
      <c r="B33" s="4">
        <v>1986</v>
      </c>
      <c r="C33" s="6">
        <f ca="1">'Total River.AF'!C33-'Total below FMD.AF'!C33</f>
        <v>954.36</v>
      </c>
      <c r="D33" s="6">
        <f ca="1">'Total River.AF'!D33-'Total below FMD.AF'!D33</f>
        <v>2346.3000000000002</v>
      </c>
      <c r="E33" s="6">
        <f ca="1">'Total River.AF'!E33-'Total below FMD.AF'!E33</f>
        <v>5835.0599999999995</v>
      </c>
      <c r="F33" s="6">
        <f ca="1">'Total River.AF'!F33-'Total below FMD.AF'!F33</f>
        <v>4387.68</v>
      </c>
      <c r="G33" s="6">
        <f ca="1">'Total River.AF'!G33-'Total below FMD.AF'!G33</f>
        <v>4955.9400000000023</v>
      </c>
      <c r="H33" s="6">
        <f ca="1">'Total River.AF'!H33-'Total below FMD.AF'!H33</f>
        <v>11545.380000000005</v>
      </c>
      <c r="I33" s="6">
        <f ca="1">'Total River.AF'!I33-'Total below FMD.AF'!I33</f>
        <v>13915.440000000002</v>
      </c>
      <c r="J33" s="6">
        <f ca="1">'Total River.AF'!J33-'Total below FMD.AF'!J33</f>
        <v>9640.6200000000008</v>
      </c>
      <c r="K33" s="6">
        <f ca="1">'Total River.AF'!K33-'Total below FMD.AF'!K33</f>
        <v>4694.58</v>
      </c>
      <c r="L33" s="6">
        <f ca="1">'Total River.AF'!L33-'Total below FMD.AF'!L33</f>
        <v>9628.74</v>
      </c>
      <c r="M33" s="6">
        <f ca="1">'Total River.AF'!M33-'Total below FMD.AF'!M33</f>
        <v>1770.12</v>
      </c>
      <c r="N33" s="6">
        <f ca="1">'Total River.AF'!N33-'Total below FMD.AF'!N33</f>
        <v>1516.68</v>
      </c>
    </row>
    <row r="34" spans="2:14">
      <c r="B34" s="4">
        <v>1987</v>
      </c>
      <c r="C34" s="6">
        <f ca="1">'Total River.AF'!C34-'Total below FMD.AF'!C34</f>
        <v>1807.74</v>
      </c>
      <c r="D34" s="6">
        <f ca="1">'Total River.AF'!D34-'Total below FMD.AF'!D34</f>
        <v>2528.46</v>
      </c>
      <c r="E34" s="6">
        <f ca="1">'Total River.AF'!E34-'Total below FMD.AF'!E34</f>
        <v>3320.46</v>
      </c>
      <c r="F34" s="6">
        <f ca="1">'Total River.AF'!F34-'Total below FMD.AF'!F34</f>
        <v>4338.1799999999994</v>
      </c>
      <c r="G34" s="6">
        <f ca="1">'Total River.AF'!G34-'Total below FMD.AF'!G34</f>
        <v>3296.7</v>
      </c>
      <c r="H34" s="6">
        <f ca="1">'Total River.AF'!H34-'Total below FMD.AF'!H34</f>
        <v>6314.22</v>
      </c>
      <c r="I34" s="6">
        <f ca="1">'Total River.AF'!I34-'Total below FMD.AF'!I34</f>
        <v>3080.88</v>
      </c>
      <c r="J34" s="6">
        <f ca="1">'Total River.AF'!J34-'Total below FMD.AF'!J34</f>
        <v>1811.7</v>
      </c>
      <c r="K34" s="6">
        <f ca="1">'Total River.AF'!K34-'Total below FMD.AF'!K34</f>
        <v>3807.54</v>
      </c>
      <c r="L34" s="6">
        <f ca="1">'Total River.AF'!L34-'Total below FMD.AF'!L34</f>
        <v>5779.62</v>
      </c>
      <c r="M34" s="6">
        <f ca="1">'Total River.AF'!M34-'Total below FMD.AF'!M34</f>
        <v>1217.7</v>
      </c>
      <c r="N34" s="6">
        <f ca="1">'Total River.AF'!N34-'Total below FMD.AF'!N34</f>
        <v>918.72</v>
      </c>
    </row>
    <row r="35" spans="2:14">
      <c r="B35" s="4">
        <v>1988</v>
      </c>
      <c r="C35" s="6">
        <f ca="1">'Total River.AF'!C35-'Total below FMD.AF'!C35</f>
        <v>1130.58</v>
      </c>
      <c r="D35" s="6">
        <f ca="1">'Total River.AF'!D35-'Total below FMD.AF'!D35</f>
        <v>2197.8000000000002</v>
      </c>
      <c r="E35" s="6">
        <f ca="1">'Total River.AF'!E35-'Total below FMD.AF'!E35</f>
        <v>3724.38</v>
      </c>
      <c r="F35" s="6">
        <f ca="1">'Total River.AF'!F35-'Total below FMD.AF'!F35</f>
        <v>8220.9600000000009</v>
      </c>
      <c r="G35" s="6">
        <f ca="1">'Total River.AF'!G35-'Total below FMD.AF'!G35</f>
        <v>5941.9800000000014</v>
      </c>
      <c r="H35" s="6">
        <f ca="1">'Total River.AF'!H35-'Total below FMD.AF'!H35</f>
        <v>9700.02</v>
      </c>
      <c r="I35" s="6">
        <f ca="1">'Total River.AF'!I35-'Total below FMD.AF'!I35</f>
        <v>5506.3799999999992</v>
      </c>
      <c r="J35" s="6">
        <f ca="1">'Total River.AF'!J35-'Total below FMD.AF'!J35</f>
        <v>10048.5</v>
      </c>
      <c r="K35" s="6">
        <f ca="1">'Total River.AF'!K35-'Total below FMD.AF'!K35</f>
        <v>4953.96</v>
      </c>
      <c r="L35" s="6">
        <f ca="1">'Total River.AF'!L35-'Total below FMD.AF'!L35</f>
        <v>1360.26</v>
      </c>
      <c r="M35" s="6">
        <f ca="1">'Total River.AF'!M35-'Total below FMD.AF'!M35</f>
        <v>148.30199999999991</v>
      </c>
      <c r="N35" s="6">
        <f ca="1">'Total River.AF'!N35-'Total below FMD.AF'!N35</f>
        <v>635.5799999999997</v>
      </c>
    </row>
    <row r="36" spans="2:14">
      <c r="B36" s="4">
        <v>1989</v>
      </c>
      <c r="C36" s="6">
        <f ca="1">'Total River.AF'!C36-'Total below FMD.AF'!C36</f>
        <v>570.24</v>
      </c>
      <c r="D36" s="6">
        <f ca="1">'Total River.AF'!D36-'Total below FMD.AF'!D36</f>
        <v>754.38</v>
      </c>
      <c r="E36" s="6">
        <f ca="1">'Total River.AF'!E36-'Total below FMD.AF'!E36</f>
        <v>1217.6999999999998</v>
      </c>
      <c r="F36" s="6">
        <f ca="1">'Total River.AF'!F36-'Total below FMD.AF'!F36</f>
        <v>2243.34</v>
      </c>
      <c r="G36" s="6">
        <f ca="1">'Total River.AF'!G36-'Total below FMD.AF'!G36</f>
        <v>6793.38</v>
      </c>
      <c r="H36" s="6">
        <f ca="1">'Total River.AF'!H36-'Total below FMD.AF'!H36</f>
        <v>5631.12</v>
      </c>
      <c r="I36" s="6">
        <f ca="1">'Total River.AF'!I36-'Total below FMD.AF'!I36</f>
        <v>2278.98</v>
      </c>
      <c r="J36" s="6">
        <f ca="1">'Total River.AF'!J36-'Total below FMD.AF'!J36</f>
        <v>2775.96</v>
      </c>
      <c r="K36" s="6">
        <f ca="1">'Total River.AF'!K36-'Total below FMD.AF'!K36</f>
        <v>1354.32</v>
      </c>
      <c r="L36" s="6">
        <f ca="1">'Total River.AF'!L36-'Total below FMD.AF'!L36</f>
        <v>814.572</v>
      </c>
      <c r="M36" s="6">
        <f ca="1">'Total River.AF'!M36-'Total below FMD.AF'!M36</f>
        <v>621.72</v>
      </c>
      <c r="N36" s="6">
        <f ca="1">'Total River.AF'!N36-'Total below FMD.AF'!N36</f>
        <v>455.4</v>
      </c>
    </row>
    <row r="37" spans="2:14">
      <c r="B37" s="4">
        <v>1990</v>
      </c>
      <c r="C37" s="6">
        <f ca="1">'Total River.AF'!C37-'Total below FMD.AF'!C37</f>
        <v>489.06</v>
      </c>
      <c r="D37" s="6">
        <f ca="1">'Total River.AF'!D37-'Total below FMD.AF'!D37</f>
        <v>463.32</v>
      </c>
      <c r="E37" s="6">
        <f ca="1">'Total River.AF'!E37-'Total below FMD.AF'!E37</f>
        <v>449.46</v>
      </c>
      <c r="F37" s="6">
        <f ca="1">'Total River.AF'!F37-'Total below FMD.AF'!F37</f>
        <v>1443.42</v>
      </c>
      <c r="G37" s="6">
        <f ca="1">'Total River.AF'!G37-'Total below FMD.AF'!G37</f>
        <v>1886.94</v>
      </c>
      <c r="H37" s="6">
        <f ca="1">'Total River.AF'!H37-'Total below FMD.AF'!H37</f>
        <v>1651.32</v>
      </c>
      <c r="I37" s="6">
        <f ca="1">'Total River.AF'!I37-'Total below FMD.AF'!I37</f>
        <v>1223.6400000000001</v>
      </c>
      <c r="J37" s="6">
        <f ca="1">'Total River.AF'!J37-'Total below FMD.AF'!J37</f>
        <v>928.62</v>
      </c>
      <c r="K37" s="6">
        <f ca="1">'Total River.AF'!K37-'Total below FMD.AF'!K37</f>
        <v>413.82</v>
      </c>
      <c r="L37" s="6">
        <f ca="1">'Total River.AF'!L37-'Total below FMD.AF'!L37</f>
        <v>188.1</v>
      </c>
      <c r="M37" s="6">
        <f ca="1">'Total River.AF'!M37-'Total below FMD.AF'!M37</f>
        <v>55.44</v>
      </c>
      <c r="N37" s="6">
        <f ca="1">'Total River.AF'!N37-'Total below FMD.AF'!N37</f>
        <v>0</v>
      </c>
    </row>
    <row r="38" spans="2:14">
      <c r="B38" s="4">
        <v>1991</v>
      </c>
      <c r="C38" s="6">
        <f ca="1">'Total River.AF'!C38-'Total below FMD.AF'!C38</f>
        <v>0</v>
      </c>
      <c r="D38" s="6">
        <f ca="1">'Total River.AF'!D38-'Total below FMD.AF'!D38</f>
        <v>0</v>
      </c>
      <c r="E38" s="6">
        <f ca="1">'Total River.AF'!E38-'Total below FMD.AF'!E38</f>
        <v>0</v>
      </c>
      <c r="F38" s="6">
        <f ca="1">'Total River.AF'!F38-'Total below FMD.AF'!F38</f>
        <v>32.353200000000008</v>
      </c>
      <c r="G38" s="6">
        <f ca="1">'Total River.AF'!G38-'Total below FMD.AF'!G38</f>
        <v>662.25060000000008</v>
      </c>
      <c r="H38" s="6">
        <f ca="1">'Total River.AF'!H38-'Total below FMD.AF'!H38</f>
        <v>14846.237999999998</v>
      </c>
      <c r="I38" s="6">
        <f ca="1">'Total River.AF'!I38-'Total below FMD.AF'!I38</f>
        <v>14023.745999999999</v>
      </c>
      <c r="J38" s="6">
        <f ca="1">'Total River.AF'!J38-'Total below FMD.AF'!J38</f>
        <v>4145.7240000000002</v>
      </c>
      <c r="K38" s="6">
        <f ca="1">'Total River.AF'!K38-'Total below FMD.AF'!K38</f>
        <v>1920.204</v>
      </c>
      <c r="L38" s="6">
        <f ca="1">'Total River.AF'!L38-'Total below FMD.AF'!L38</f>
        <v>1191.9599999999998</v>
      </c>
      <c r="M38" s="6">
        <f ca="1">'Total River.AF'!M38-'Total below FMD.AF'!M38</f>
        <v>682.70399999999984</v>
      </c>
      <c r="N38" s="6">
        <f ca="1">'Total River.AF'!N38-'Total below FMD.AF'!N38</f>
        <v>524.10599999999988</v>
      </c>
    </row>
    <row r="39" spans="2:14">
      <c r="B39" s="4">
        <v>1992</v>
      </c>
      <c r="C39" s="6">
        <f ca="1">'Total River.AF'!C39-'Total below FMD.AF'!C39</f>
        <v>2663.694</v>
      </c>
      <c r="D39" s="6">
        <f ca="1">'Total River.AF'!D39-'Total below FMD.AF'!D39</f>
        <v>2341.9439999999995</v>
      </c>
      <c r="E39" s="6">
        <f ca="1">'Total River.AF'!E39-'Total below FMD.AF'!E39</f>
        <v>2118.2039999999997</v>
      </c>
      <c r="F39" s="6">
        <f ca="1">'Total River.AF'!F39-'Total below FMD.AF'!F39</f>
        <v>5176.660499999999</v>
      </c>
      <c r="G39" s="6">
        <f ca="1">'Total River.AF'!G39-'Total below FMD.AF'!G39</f>
        <v>14775.353999999992</v>
      </c>
      <c r="H39" s="6">
        <f ca="1">'Total River.AF'!H39-'Total below FMD.AF'!H39</f>
        <v>17904.347999999998</v>
      </c>
      <c r="I39" s="6">
        <f ca="1">'Total River.AF'!I39-'Total below FMD.AF'!I39</f>
        <v>11905.146000000001</v>
      </c>
      <c r="J39" s="6">
        <f ca="1">'Total River.AF'!J39-'Total below FMD.AF'!J39</f>
        <v>8734.9679999999989</v>
      </c>
      <c r="K39" s="6">
        <f ca="1">'Total River.AF'!K39-'Total below FMD.AF'!K39</f>
        <v>6077.0160000000005</v>
      </c>
      <c r="L39" s="6">
        <f ca="1">'Total River.AF'!L39-'Total below FMD.AF'!L39</f>
        <v>3764.1780000000003</v>
      </c>
      <c r="M39" s="6">
        <f ca="1">'Total River.AF'!M39-'Total below FMD.AF'!M39</f>
        <v>1802.7900000000006</v>
      </c>
      <c r="N39" s="6">
        <f ca="1">'Total River.AF'!N39-'Total below FMD.AF'!N39</f>
        <v>2749.4279999999999</v>
      </c>
    </row>
    <row r="40" spans="2:14">
      <c r="B40" s="4">
        <v>1993</v>
      </c>
      <c r="C40" s="6">
        <f ca="1">'Total River.AF'!C40-'Total below FMD.AF'!C40</f>
        <v>18776.34</v>
      </c>
      <c r="D40" s="6">
        <f ca="1">'Total River.AF'!D40-'Total below FMD.AF'!D40</f>
        <v>17010.18</v>
      </c>
      <c r="E40" s="6">
        <f ca="1">'Total River.AF'!E40-'Total below FMD.AF'!E40</f>
        <v>9829.373400000004</v>
      </c>
      <c r="F40" s="6">
        <f ca="1">'Total River.AF'!F40-'Total below FMD.AF'!F40</f>
        <v>9296.2980000000098</v>
      </c>
      <c r="G40" s="6">
        <f ca="1">'Total River.AF'!G40-'Total below FMD.AF'!G40</f>
        <v>5429.1600000000326</v>
      </c>
      <c r="H40" s="6">
        <f ca="1">'Total River.AF'!H40-'Total below FMD.AF'!H40</f>
        <v>8527.6619999999821</v>
      </c>
      <c r="I40" s="6">
        <f ca="1">'Total River.AF'!I40-'Total below FMD.AF'!I40</f>
        <v>17051.759999999995</v>
      </c>
      <c r="J40" s="6">
        <f ca="1">'Total River.AF'!J40-'Total below FMD.AF'!J40</f>
        <v>11194.920000000002</v>
      </c>
      <c r="K40" s="6">
        <f ca="1">'Total River.AF'!K40-'Total below FMD.AF'!K40</f>
        <v>6081.7679999999964</v>
      </c>
      <c r="L40" s="6">
        <f ca="1">'Total River.AF'!L40-'Total below FMD.AF'!L40</f>
        <v>2276.0100000000011</v>
      </c>
      <c r="M40" s="6">
        <f ca="1">'Total River.AF'!M40-'Total below FMD.AF'!M40</f>
        <v>7839.4139999999998</v>
      </c>
      <c r="N40" s="6">
        <f ca="1">'Total River.AF'!N40-'Total below FMD.AF'!N40</f>
        <v>14581.472399999999</v>
      </c>
    </row>
    <row r="41" spans="2:14">
      <c r="B41" s="4">
        <v>1994</v>
      </c>
      <c r="C41" s="6">
        <f ca="1">'Total River.AF'!C41-'Total below FMD.AF'!C41</f>
        <v>16356.78</v>
      </c>
      <c r="D41" s="6">
        <f ca="1">'Total River.AF'!D41-'Total below FMD.AF'!D41</f>
        <v>11456.478000000001</v>
      </c>
      <c r="E41" s="6">
        <f ca="1">'Total River.AF'!E41-'Total below FMD.AF'!E41</f>
        <v>7668.7379999999985</v>
      </c>
      <c r="F41" s="6">
        <f ca="1">'Total River.AF'!F41-'Total below FMD.AF'!F41</f>
        <v>9238.5810000000001</v>
      </c>
      <c r="G41" s="6">
        <f ca="1">'Total River.AF'!G41-'Total below FMD.AF'!G41</f>
        <v>3354.1200000000063</v>
      </c>
      <c r="H41" s="6">
        <f ca="1">'Total River.AF'!H41-'Total below FMD.AF'!H41</f>
        <v>5821.992000000002</v>
      </c>
      <c r="I41" s="6">
        <f ca="1">'Total River.AF'!I41-'Total below FMD.AF'!I41</f>
        <v>8670.42</v>
      </c>
      <c r="J41" s="6">
        <f ca="1">'Total River.AF'!J41-'Total below FMD.AF'!J41</f>
        <v>7207.2</v>
      </c>
      <c r="K41" s="6">
        <f ca="1">'Total River.AF'!K41-'Total below FMD.AF'!K41</f>
        <v>3221.6579999999999</v>
      </c>
      <c r="L41" s="6">
        <f ca="1">'Total River.AF'!L41-'Total below FMD.AF'!L41</f>
        <v>1814.8679999999993</v>
      </c>
      <c r="M41" s="6">
        <f ca="1">'Total River.AF'!M41-'Total below FMD.AF'!M41</f>
        <v>2152.8539999999994</v>
      </c>
      <c r="N41" s="6">
        <f ca="1">'Total River.AF'!N41-'Total below FMD.AF'!N41</f>
        <v>6710.8139999999985</v>
      </c>
    </row>
    <row r="42" spans="2:14">
      <c r="B42" s="4">
        <v>1995</v>
      </c>
      <c r="C42" s="6">
        <f ca="1">'Total River.AF'!C42-'Total below FMD.AF'!C42</f>
        <v>9416.6819999999989</v>
      </c>
      <c r="D42" s="6">
        <f ca="1">'Total River.AF'!D42-'Total below FMD.AF'!D42</f>
        <v>7305.8039999999983</v>
      </c>
      <c r="E42" s="6">
        <f ca="1">'Total River.AF'!E42-'Total below FMD.AF'!E42</f>
        <v>6210.8640000000005</v>
      </c>
      <c r="F42" s="6">
        <f ca="1">'Total River.AF'!F42-'Total below FMD.AF'!F42</f>
        <v>6610.8239999999641</v>
      </c>
      <c r="G42" s="6">
        <f ca="1">'Total River.AF'!G42-'Total below FMD.AF'!G42</f>
        <v>14436.774000000005</v>
      </c>
      <c r="H42" s="6">
        <f ca="1">'Total River.AF'!H42-'Total below FMD.AF'!H42</f>
        <v>7541.8199999999488</v>
      </c>
      <c r="I42" s="6">
        <f ca="1">'Total River.AF'!I42-'Total below FMD.AF'!I42</f>
        <v>8909.2080000000133</v>
      </c>
      <c r="J42" s="6">
        <f ca="1">'Total River.AF'!J42-'Total below FMD.AF'!J42</f>
        <v>12877.326000000005</v>
      </c>
      <c r="K42" s="6">
        <f ca="1">'Total River.AF'!K42-'Total below FMD.AF'!K42</f>
        <v>10682.298000000003</v>
      </c>
      <c r="L42" s="6">
        <f ca="1">'Total River.AF'!L42-'Total below FMD.AF'!L42</f>
        <v>10981.871999999996</v>
      </c>
      <c r="M42" s="6">
        <f ca="1">'Total River.AF'!M42-'Total below FMD.AF'!M42</f>
        <v>10920.294</v>
      </c>
      <c r="N42" s="6">
        <f ca="1">'Total River.AF'!N42-'Total below FMD.AF'!N42</f>
        <v>10557.359999999999</v>
      </c>
    </row>
    <row r="43" spans="2:14">
      <c r="B43" s="4">
        <v>1996</v>
      </c>
      <c r="C43" s="6">
        <f ca="1">'Total River.AF'!C43-'Total below FMD.AF'!C43</f>
        <v>11351.34</v>
      </c>
      <c r="D43" s="6">
        <f ca="1">'Total River.AF'!D43-'Total below FMD.AF'!D43</f>
        <v>9244.6200000000008</v>
      </c>
      <c r="E43" s="6">
        <f ca="1">'Total River.AF'!E43-'Total below FMD.AF'!E43</f>
        <v>6569.6399999999994</v>
      </c>
      <c r="F43" s="6">
        <f ca="1">'Total River.AF'!F43-'Total below FMD.AF'!F43</f>
        <v>5403.4199999999992</v>
      </c>
      <c r="G43" s="6">
        <f ca="1">'Total River.AF'!G43-'Total below FMD.AF'!G43</f>
        <v>9266.4000000000015</v>
      </c>
      <c r="H43" s="6">
        <f ca="1">'Total River.AF'!H43-'Total below FMD.AF'!H43</f>
        <v>10446.48</v>
      </c>
      <c r="I43" s="6">
        <f ca="1">'Total River.AF'!I43-'Total below FMD.AF'!I43</f>
        <v>7933.86</v>
      </c>
      <c r="J43" s="6">
        <f ca="1">'Total River.AF'!J43-'Total below FMD.AF'!J43</f>
        <v>4009.5</v>
      </c>
      <c r="K43" s="6">
        <f ca="1">'Total River.AF'!K43-'Total below FMD.AF'!K43</f>
        <v>2334.42</v>
      </c>
      <c r="L43" s="6">
        <f ca="1">'Total River.AF'!L43-'Total below FMD.AF'!L43</f>
        <v>1661.22</v>
      </c>
      <c r="M43" s="6">
        <f ca="1">'Total River.AF'!M43-'Total below FMD.AF'!M43</f>
        <v>1275.1199999999999</v>
      </c>
      <c r="N43" s="6">
        <f ca="1">'Total River.AF'!N43-'Total below FMD.AF'!N43</f>
        <v>2261.16</v>
      </c>
    </row>
    <row r="44" spans="2:14">
      <c r="B44" s="4">
        <v>1997</v>
      </c>
      <c r="C44" s="6">
        <f ca="1">'Total River.AF'!C44-'Total below FMD.AF'!C44</f>
        <v>5579.64</v>
      </c>
      <c r="D44" s="6">
        <f ca="1">'Total River.AF'!D44-'Total below FMD.AF'!D44</f>
        <v>6937.92</v>
      </c>
      <c r="E44" s="6">
        <f ca="1">'Total River.AF'!E44-'Total below FMD.AF'!E44</f>
        <v>11899.800000000003</v>
      </c>
      <c r="F44" s="6">
        <f ca="1">'Total River.AF'!F44-'Total below FMD.AF'!F44</f>
        <v>14463.899999999994</v>
      </c>
      <c r="G44" s="6">
        <f ca="1">'Total River.AF'!G44-'Total below FMD.AF'!G44</f>
        <v>10787.039999999997</v>
      </c>
      <c r="H44" s="6">
        <f ca="1">'Total River.AF'!H44-'Total below FMD.AF'!H44</f>
        <v>10010.879999999999</v>
      </c>
      <c r="I44" s="6">
        <f ca="1">'Total River.AF'!I44-'Total below FMD.AF'!I44</f>
        <v>4595.58</v>
      </c>
      <c r="J44" s="6">
        <f ca="1">'Total River.AF'!J44-'Total below FMD.AF'!J44</f>
        <v>2041.3799999999999</v>
      </c>
      <c r="K44" s="6">
        <f ca="1">'Total River.AF'!K44-'Total below FMD.AF'!K44</f>
        <v>1429.56</v>
      </c>
      <c r="L44" s="6">
        <f ca="1">'Total River.AF'!L44-'Total below FMD.AF'!L44</f>
        <v>1098.9000000000001</v>
      </c>
      <c r="M44" s="6">
        <f ca="1">'Total River.AF'!M44-'Total below FMD.AF'!M44</f>
        <v>3807.54</v>
      </c>
      <c r="N44" s="6">
        <f ca="1">'Total River.AF'!N44-'Total below FMD.AF'!N44</f>
        <v>6179.58</v>
      </c>
    </row>
    <row r="45" spans="2:14">
      <c r="B45" s="4">
        <v>1998</v>
      </c>
      <c r="C45" s="6">
        <f ca="1">'Total River.AF'!C45-'Total below FMD.AF'!C45</f>
        <v>6906.24</v>
      </c>
      <c r="D45" s="6">
        <f ca="1">'Total River.AF'!D45-'Total below FMD.AF'!D45</f>
        <v>3156.12</v>
      </c>
      <c r="E45" s="6">
        <f ca="1">'Total River.AF'!E45-'Total below FMD.AF'!E45</f>
        <v>7460.6399999999994</v>
      </c>
      <c r="F45" s="6">
        <f ca="1">'Total River.AF'!F45-'Total below FMD.AF'!F45</f>
        <v>9907.9199999999983</v>
      </c>
      <c r="G45" s="6">
        <f ca="1">'Total River.AF'!G45-'Total below FMD.AF'!G45</f>
        <v>4464.9000000000233</v>
      </c>
      <c r="H45" s="6">
        <f ca="1">'Total River.AF'!H45-'Total below FMD.AF'!H45</f>
        <v>18010.080000000002</v>
      </c>
      <c r="I45" s="6">
        <f ca="1">'Total River.AF'!I45-'Total below FMD.AF'!I45</f>
        <v>15152.940000000002</v>
      </c>
      <c r="J45" s="6">
        <f ca="1">'Total River.AF'!J45-'Total below FMD.AF'!J45</f>
        <v>13238.279999999999</v>
      </c>
      <c r="K45" s="6">
        <f ca="1">'Total River.AF'!K45-'Total below FMD.AF'!K45</f>
        <v>14853.959999999997</v>
      </c>
      <c r="L45" s="6">
        <f ca="1">'Total River.AF'!L45-'Total below FMD.AF'!L45</f>
        <v>11953.26</v>
      </c>
      <c r="M45" s="6">
        <f ca="1">'Total River.AF'!M45-'Total below FMD.AF'!M45</f>
        <v>6597.36</v>
      </c>
      <c r="N45" s="6">
        <f ca="1">'Total River.AF'!N45-'Total below FMD.AF'!N45</f>
        <v>8719.92</v>
      </c>
    </row>
    <row r="46" spans="2:14">
      <c r="B46" s="4">
        <v>1999</v>
      </c>
      <c r="C46" s="6">
        <f ca="1">'Total River.AF'!C46-'Total below FMD.AF'!C46</f>
        <v>15782.58</v>
      </c>
      <c r="D46" s="6">
        <f ca="1">'Total River.AF'!D46-'Total below FMD.AF'!D46</f>
        <v>14604.479999999998</v>
      </c>
      <c r="E46" s="6">
        <f ca="1">'Total River.AF'!E46-'Total below FMD.AF'!E46</f>
        <v>13186.8</v>
      </c>
      <c r="F46" s="6">
        <f ca="1">'Total River.AF'!F46-'Total below FMD.AF'!F46</f>
        <v>5563.7999999999993</v>
      </c>
      <c r="G46" s="6">
        <f ca="1">'Total River.AF'!G46-'Total below FMD.AF'!G46</f>
        <v>7048.8</v>
      </c>
      <c r="H46" s="6">
        <f ca="1">'Total River.AF'!H46-'Total below FMD.AF'!H46</f>
        <v>6296.4000000000005</v>
      </c>
      <c r="I46" s="6">
        <f ca="1">'Total River.AF'!I46-'Total below FMD.AF'!I46</f>
        <v>9490.1400000000012</v>
      </c>
      <c r="J46" s="6">
        <f ca="1">'Total River.AF'!J46-'Total below FMD.AF'!J46</f>
        <v>5498.46</v>
      </c>
      <c r="K46" s="6">
        <f ca="1">'Total River.AF'!K46-'Total below FMD.AF'!K46</f>
        <v>3581.82</v>
      </c>
      <c r="L46" s="6">
        <f ca="1">'Total River.AF'!L46-'Total below FMD.AF'!L46</f>
        <v>1839.42</v>
      </c>
      <c r="M46" s="6">
        <f ca="1">'Total River.AF'!M46-'Total below FMD.AF'!M46</f>
        <v>1350.36</v>
      </c>
      <c r="N46" s="6">
        <f ca="1">'Total River.AF'!N46-'Total below FMD.AF'!N46</f>
        <v>5605.38</v>
      </c>
    </row>
    <row r="47" spans="2:14">
      <c r="B47" s="4">
        <v>2000</v>
      </c>
      <c r="C47" s="6">
        <f ca="1">'Total River.AF'!C47-'Total below FMD.AF'!C47</f>
        <v>7787.34</v>
      </c>
      <c r="D47" s="6">
        <f ca="1">'Total River.AF'!D47-'Total below FMD.AF'!D47</f>
        <v>1647.36</v>
      </c>
      <c r="E47" s="6">
        <f ca="1">'Total River.AF'!E47-'Total below FMD.AF'!E47</f>
        <v>1645.3799999999999</v>
      </c>
      <c r="F47" s="6">
        <f ca="1">'Total River.AF'!F47-'Total below FMD.AF'!F47</f>
        <v>1833.48</v>
      </c>
      <c r="G47" s="6">
        <f ca="1">'Total River.AF'!G47-'Total below FMD.AF'!G47</f>
        <v>5144.0400000000009</v>
      </c>
      <c r="H47" s="6">
        <f ca="1">'Total River.AF'!H47-'Total below FMD.AF'!H47</f>
        <v>13101.66</v>
      </c>
      <c r="I47" s="6">
        <f ca="1">'Total River.AF'!I47-'Total below FMD.AF'!I47</f>
        <v>9745.5600000000013</v>
      </c>
      <c r="J47" s="6">
        <f ca="1">'Total River.AF'!J47-'Total below FMD.AF'!J47</f>
        <v>5955.84</v>
      </c>
      <c r="K47" s="6">
        <f ca="1">'Total River.AF'!K47-'Total below FMD.AF'!K47</f>
        <v>2154.2399999999998</v>
      </c>
      <c r="L47" s="6">
        <f ca="1">'Total River.AF'!L47-'Total below FMD.AF'!L47</f>
        <v>1433.52</v>
      </c>
      <c r="M47" s="6">
        <f ca="1">'Total River.AF'!M47-'Total below FMD.AF'!M47</f>
        <v>1114.74</v>
      </c>
      <c r="N47" s="6">
        <f ca="1">'Total River.AF'!N47-'Total below FMD.AF'!N47</f>
        <v>6670.6200000000008</v>
      </c>
    </row>
    <row r="48" spans="2:14">
      <c r="B48" s="4">
        <v>2001</v>
      </c>
      <c r="C48" s="6">
        <f ca="1">'Total River.AF'!C48-'Total below FMD.AF'!C48</f>
        <v>16857.72</v>
      </c>
      <c r="D48" s="6">
        <f ca="1">'Total River.AF'!D48-'Total below FMD.AF'!D48</f>
        <v>10137.6</v>
      </c>
      <c r="E48" s="6">
        <f ca="1">'Total River.AF'!E48-'Total below FMD.AF'!E48</f>
        <v>2154.2399999999998</v>
      </c>
      <c r="F48" s="6">
        <f ca="1">'Total River.AF'!F48-'Total below FMD.AF'!F48</f>
        <v>4458.9600000000009</v>
      </c>
      <c r="G48" s="6">
        <f ca="1">'Total River.AF'!G48-'Total below FMD.AF'!G48</f>
        <v>9725.760000000002</v>
      </c>
      <c r="H48" s="6">
        <f ca="1">'Total River.AF'!H48-'Total below FMD.AF'!H48</f>
        <v>17346.78</v>
      </c>
      <c r="I48" s="6">
        <f ca="1">'Total River.AF'!I48-'Total below FMD.AF'!I48</f>
        <v>13848.119999999999</v>
      </c>
      <c r="J48" s="6">
        <f ca="1">'Total River.AF'!J48-'Total below FMD.AF'!J48</f>
        <v>7672.5</v>
      </c>
      <c r="K48" s="6">
        <f ca="1">'Total River.AF'!K48-'Total below FMD.AF'!K48</f>
        <v>3946.14</v>
      </c>
      <c r="L48" s="6">
        <f ca="1">'Total River.AF'!L48-'Total below FMD.AF'!L48</f>
        <v>2764.08</v>
      </c>
      <c r="M48" s="6">
        <f ca="1">'Total River.AF'!M48-'Total below FMD.AF'!M48</f>
        <v>2126.52</v>
      </c>
      <c r="N48" s="6">
        <f ca="1">'Total River.AF'!N48-'Total below FMD.AF'!N48</f>
        <v>9735.66</v>
      </c>
    </row>
    <row r="49" spans="2:14">
      <c r="B49" s="4">
        <v>2002</v>
      </c>
      <c r="C49" s="6">
        <f ca="1">'Total River.AF'!C49-'Total below FMD.AF'!C49</f>
        <v>20219.759999999998</v>
      </c>
      <c r="D49" s="6">
        <f ca="1">'Total River.AF'!D49-'Total below FMD.AF'!D49</f>
        <v>9686.16</v>
      </c>
      <c r="E49" s="6">
        <f ca="1">'Total River.AF'!E49-'Total below FMD.AF'!E49</f>
        <v>5674.68</v>
      </c>
      <c r="F49" s="6">
        <f ca="1">'Total River.AF'!F49-'Total below FMD.AF'!F49</f>
        <v>5326.2</v>
      </c>
      <c r="G49" s="6">
        <f ca="1">'Total River.AF'!G49-'Total below FMD.AF'!G49</f>
        <v>4157.1600000000008</v>
      </c>
      <c r="H49" s="6">
        <f ca="1">'Total River.AF'!H49-'Total below FMD.AF'!H49</f>
        <v>3066.5600000000004</v>
      </c>
      <c r="I49" s="6">
        <f ca="1">'Total River.AF'!I49-'Total below FMD.AF'!I49</f>
        <v>1569.62</v>
      </c>
      <c r="J49" s="6">
        <f ca="1">'Total River.AF'!J49-'Total below FMD.AF'!J49</f>
        <v>1172.2999999999997</v>
      </c>
      <c r="K49" s="6">
        <f ca="1">'Total River.AF'!K49-'Total below FMD.AF'!K49</f>
        <v>819.5200000000001</v>
      </c>
      <c r="L49" s="6">
        <f ca="1">'Total River.AF'!L49-'Total below FMD.AF'!L49</f>
        <v>574.75999999999988</v>
      </c>
      <c r="M49" s="6">
        <f ca="1">'Total River.AF'!M49-'Total below FMD.AF'!M49</f>
        <v>529.1</v>
      </c>
      <c r="N49" s="6">
        <f ca="1">'Total River.AF'!N49-'Total below FMD.AF'!N49</f>
        <v>5331.96</v>
      </c>
    </row>
    <row r="50" spans="2:14">
      <c r="B50" s="4">
        <v>2003</v>
      </c>
      <c r="C50" s="6">
        <f ca="1">'Total River.AF'!C50-'Total below FMD.AF'!C50</f>
        <v>1937.6000000000001</v>
      </c>
      <c r="D50" s="6">
        <f ca="1">'Total River.AF'!D50-'Total below FMD.AF'!D50</f>
        <v>1700.8799999999997</v>
      </c>
      <c r="E50" s="6">
        <f ca="1">'Total River.AF'!E50-'Total below FMD.AF'!E50</f>
        <v>3531.0600000000009</v>
      </c>
      <c r="F50" s="6">
        <f ca="1">'Total River.AF'!F50-'Total below FMD.AF'!F50</f>
        <v>3274.9999999999995</v>
      </c>
      <c r="G50" s="6">
        <f ca="1">'Total River.AF'!G50-'Total below FMD.AF'!G50</f>
        <v>5065.9599999999955</v>
      </c>
      <c r="H50" s="6">
        <f ca="1">'Total River.AF'!H50-'Total below FMD.AF'!H50</f>
        <v>6878.0600000000031</v>
      </c>
      <c r="I50" s="6">
        <f ca="1">'Total River.AF'!I50-'Total below FMD.AF'!I50</f>
        <v>6188.3599999999988</v>
      </c>
      <c r="J50" s="6">
        <f ca="1">'Total River.AF'!J50-'Total below FMD.AF'!J50</f>
        <v>8472.2999999999956</v>
      </c>
      <c r="K50" s="6">
        <f ca="1">'Total River.AF'!K50-'Total below FMD.AF'!K50</f>
        <v>3645.3000000000006</v>
      </c>
      <c r="L50" s="6">
        <f ca="1">'Total River.AF'!L50-'Total below FMD.AF'!L50</f>
        <v>1197.3599999999999</v>
      </c>
      <c r="M50" s="6">
        <f ca="1">'Total River.AF'!M50-'Total below FMD.AF'!M50</f>
        <v>841.89999999999986</v>
      </c>
      <c r="N50" s="6">
        <f ca="1">'Total River.AF'!N50-'Total below FMD.AF'!N50</f>
        <v>1917.6200000000001</v>
      </c>
    </row>
    <row r="51" spans="2:14">
      <c r="B51" s="4">
        <v>2004</v>
      </c>
      <c r="C51" s="6">
        <f ca="1">'Total River.AF'!C51-'Total below FMD.AF'!C51</f>
        <v>3779.4599999999996</v>
      </c>
      <c r="D51" s="6">
        <f ca="1">'Total River.AF'!D51-'Total below FMD.AF'!D51</f>
        <v>2353.6799999999994</v>
      </c>
      <c r="E51" s="6">
        <f ca="1">'Total River.AF'!E51-'Total below FMD.AF'!E51</f>
        <v>2885.2799999999997</v>
      </c>
      <c r="F51" s="6">
        <f ca="1">'Total River.AF'!F51-'Total below FMD.AF'!F51</f>
        <v>4627.3199999999988</v>
      </c>
      <c r="G51" s="6">
        <f ca="1">'Total River.AF'!G51-'Total below FMD.AF'!G51</f>
        <v>4993.6599999999962</v>
      </c>
      <c r="H51" s="6">
        <f ca="1">'Total River.AF'!H51-'Total below FMD.AF'!H51</f>
        <v>8238.0400000000027</v>
      </c>
      <c r="I51" s="6">
        <f ca="1">'Total River.AF'!I51-'Total below FMD.AF'!I51</f>
        <v>2620.7199999999998</v>
      </c>
      <c r="J51" s="6">
        <f ca="1">'Total River.AF'!J51-'Total below FMD.AF'!J51</f>
        <v>1161.2</v>
      </c>
      <c r="K51" s="6">
        <f ca="1">'Total River.AF'!K51-'Total below FMD.AF'!K51</f>
        <v>906.15999999999985</v>
      </c>
      <c r="L51" s="6">
        <f ca="1">'Total River.AF'!L51-'Total below FMD.AF'!L51</f>
        <v>538.17999999999995</v>
      </c>
      <c r="M51" s="6">
        <f ca="1">'Total River.AF'!M51-'Total below FMD.AF'!M51</f>
        <v>201.4</v>
      </c>
      <c r="N51" s="6">
        <f ca="1">'Total River.AF'!N51-'Total below FMD.AF'!N51</f>
        <v>115.6</v>
      </c>
    </row>
    <row r="52" spans="2:14">
      <c r="B52" s="4">
        <v>2005</v>
      </c>
      <c r="C52" s="6">
        <f ca="1">'Total River.AF'!C52-'Total below FMD.AF'!C52</f>
        <v>4322.6400000000003</v>
      </c>
      <c r="D52" s="6">
        <f ca="1">'Total River.AF'!D52-'Total below FMD.AF'!D52</f>
        <v>3340.8199999999997</v>
      </c>
      <c r="E52" s="6">
        <f ca="1">'Total River.AF'!E52-'Total below FMD.AF'!E52</f>
        <v>2477.4800000000032</v>
      </c>
      <c r="F52" s="6">
        <f ca="1">'Total River.AF'!F52-'Total below FMD.AF'!F52</f>
        <v>12759.520000000077</v>
      </c>
      <c r="G52" s="6">
        <f ca="1">'Total River.AF'!G52-'Total below FMD.AF'!G52</f>
        <v>10747.860000000044</v>
      </c>
      <c r="H52" s="6">
        <f ca="1">'Total River.AF'!H52-'Total below FMD.AF'!H52</f>
        <v>17712.460000000021</v>
      </c>
      <c r="I52" s="6">
        <f ca="1">'Total River.AF'!I52-'Total below FMD.AF'!I52</f>
        <v>16820.860000000011</v>
      </c>
      <c r="J52" s="6">
        <f ca="1">'Total River.AF'!J52-'Total below FMD.AF'!J52</f>
        <v>14111.899999999996</v>
      </c>
      <c r="K52" s="6">
        <f ca="1">'Total River.AF'!K52-'Total below FMD.AF'!K52</f>
        <v>12609.26</v>
      </c>
      <c r="L52" s="6">
        <f ca="1">'Total River.AF'!L52-'Total below FMD.AF'!L52</f>
        <v>11317.960000000003</v>
      </c>
      <c r="M52" s="6">
        <f ca="1">'Total River.AF'!M52-'Total below FMD.AF'!M52</f>
        <v>6506.02</v>
      </c>
      <c r="N52" s="6">
        <f ca="1">'Total River.AF'!N52-'Total below FMD.AF'!N52</f>
        <v>13858.28</v>
      </c>
    </row>
    <row r="53" spans="2:14">
      <c r="B53" s="4">
        <v>2006</v>
      </c>
      <c r="C53" s="6">
        <f ca="1">'Total River.AF'!C53-'Total below FMD.AF'!C53</f>
        <v>10149.239999999998</v>
      </c>
      <c r="D53" s="6">
        <f ca="1">'Total River.AF'!D53-'Total below FMD.AF'!D53</f>
        <v>5756.3000000000011</v>
      </c>
      <c r="E53" s="6">
        <f ca="1">'Total River.AF'!E53-'Total below FMD.AF'!E53</f>
        <v>5458.9600000000019</v>
      </c>
      <c r="F53" s="6">
        <f ca="1">'Total River.AF'!F53-'Total below FMD.AF'!F53</f>
        <v>8190.440000000006</v>
      </c>
      <c r="G53" s="6">
        <f ca="1">'Total River.AF'!G53-'Total below FMD.AF'!G53</f>
        <v>5273.5800000000017</v>
      </c>
      <c r="H53" s="6">
        <f ca="1">'Total River.AF'!H53-'Total below FMD.AF'!H53</f>
        <v>14357.840000000004</v>
      </c>
      <c r="I53" s="6">
        <f ca="1">'Total River.AF'!I53-'Total below FMD.AF'!I53</f>
        <v>14070.87999999999</v>
      </c>
      <c r="J53" s="6">
        <f ca="1">'Total River.AF'!J53-'Total below FMD.AF'!J53</f>
        <v>12264.720000000001</v>
      </c>
      <c r="K53" s="6">
        <f ca="1">'Total River.AF'!K53-'Total below FMD.AF'!K53</f>
        <v>8808.0200000000023</v>
      </c>
      <c r="L53" s="6">
        <f ca="1">'Total River.AF'!L53-'Total below FMD.AF'!L53</f>
        <v>5777.5600000000013</v>
      </c>
      <c r="M53" s="6">
        <f ca="1">'Total River.AF'!M53-'Total below FMD.AF'!M53</f>
        <v>4054.8999999999992</v>
      </c>
      <c r="N53" s="6">
        <f ca="1">'Total River.AF'!N53-'Total below FMD.AF'!N53</f>
        <v>8214.7599999999984</v>
      </c>
    </row>
    <row r="54" spans="2:14">
      <c r="B54" s="4">
        <v>2007</v>
      </c>
      <c r="C54" s="6">
        <f ca="1">'Total River.AF'!C54-'Total below FMD.AF'!C54</f>
        <v>10566.62</v>
      </c>
      <c r="D54" s="6">
        <f ca="1">'Total River.AF'!D54-'Total below FMD.AF'!D54</f>
        <v>4908.2</v>
      </c>
      <c r="E54" s="6">
        <f ca="1">'Total River.AF'!E54-'Total below FMD.AF'!E54</f>
        <v>4513.5999999999995</v>
      </c>
      <c r="F54" s="6">
        <f ca="1">'Total River.AF'!F54-'Total below FMD.AF'!F54</f>
        <v>3774.1399999999994</v>
      </c>
      <c r="G54" s="6">
        <f ca="1">'Total River.AF'!G54-'Total below FMD.AF'!G54</f>
        <v>6223.2000000000007</v>
      </c>
      <c r="H54" s="6">
        <f ca="1">'Total River.AF'!H54-'Total below FMD.AF'!H54</f>
        <v>4607.4600000000009</v>
      </c>
      <c r="I54" s="6">
        <f ca="1">'Total River.AF'!I54-'Total below FMD.AF'!I54</f>
        <v>3258.9200000000005</v>
      </c>
      <c r="J54" s="6">
        <f ca="1">'Total River.AF'!J54-'Total below FMD.AF'!J54</f>
        <v>2090.1000000000004</v>
      </c>
      <c r="K54" s="6">
        <f ca="1">'Total River.AF'!K54-'Total below FMD.AF'!K54</f>
        <v>1005.8399999999999</v>
      </c>
      <c r="L54" s="6">
        <f ca="1">'Total River.AF'!L54-'Total below FMD.AF'!L54</f>
        <v>352.99999999999994</v>
      </c>
      <c r="M54" s="6">
        <f ca="1">'Total River.AF'!M54-'Total below FMD.AF'!M54</f>
        <v>1547.74</v>
      </c>
      <c r="N54" s="6">
        <f ca="1">'Total River.AF'!N54-'Total below FMD.AF'!N54</f>
        <v>7478.12</v>
      </c>
    </row>
    <row r="55" spans="2:14">
      <c r="B55" s="4">
        <v>2008</v>
      </c>
      <c r="C55" s="6">
        <f ca="1">'Total River.AF'!C55-'Total below FMD.AF'!C55</f>
        <v>8953.0234000000037</v>
      </c>
      <c r="D55" s="6">
        <f ca="1">'Total River.AF'!D55-'Total below FMD.AF'!D55</f>
        <v>2338.5800000000008</v>
      </c>
      <c r="E55" s="6">
        <f ca="1">'Total River.AF'!E55-'Total below FMD.AF'!E55</f>
        <v>3017.52</v>
      </c>
      <c r="F55" s="6">
        <f ca="1">'Total River.AF'!F55-'Total below FMD.AF'!F55</f>
        <v>5557.8600000000006</v>
      </c>
      <c r="G55" s="6">
        <f ca="1">'Total River.AF'!G55-'Total below FMD.AF'!G55</f>
        <v>14564.880000000001</v>
      </c>
      <c r="H55" s="6">
        <f ca="1">'Total River.AF'!H55-'Total below FMD.AF'!H55</f>
        <v>13396.68</v>
      </c>
      <c r="I55" s="6">
        <f ca="1">'Total River.AF'!I55-'Total below FMD.AF'!I55</f>
        <v>5677.7760000000007</v>
      </c>
      <c r="J55" s="6">
        <f ca="1">'Total River.AF'!J55-'Total below FMD.AF'!J55</f>
        <v>3380.078</v>
      </c>
      <c r="K55" s="6">
        <f ca="1">'Total River.AF'!K55-'Total below FMD.AF'!K55</f>
        <v>1700.3939999999998</v>
      </c>
      <c r="L55" s="6">
        <f ca="1">'Total River.AF'!L55-'Total below FMD.AF'!L55</f>
        <v>572.4</v>
      </c>
      <c r="M55" s="6">
        <f ca="1">'Total River.AF'!M55-'Total below FMD.AF'!M55</f>
        <v>264.79999999999995</v>
      </c>
      <c r="N55" s="6">
        <f ca="1">'Total River.AF'!N55-'Total below FMD.AF'!N55</f>
        <v>4735.4133999999995</v>
      </c>
    </row>
    <row r="56" spans="2:14">
      <c r="B56" s="4">
        <v>2009</v>
      </c>
      <c r="C56" s="6">
        <f ca="1">'Total River.AF'!C56-'Total below FMD.AF'!C56</f>
        <v>15104.778</v>
      </c>
      <c r="D56" s="6">
        <f ca="1">'Total River.AF'!D56-'Total below FMD.AF'!D56</f>
        <v>3656.5599999999986</v>
      </c>
      <c r="E56" s="6">
        <f ca="1">'Total River.AF'!E56-'Total below FMD.AF'!E56</f>
        <v>4688.34</v>
      </c>
      <c r="F56" s="6">
        <f ca="1">'Total River.AF'!F56-'Total below FMD.AF'!F56</f>
        <v>5498.4800000000005</v>
      </c>
      <c r="G56" s="6">
        <f ca="1">'Total River.AF'!G56-'Total below FMD.AF'!G56</f>
        <v>5079.200000000008</v>
      </c>
      <c r="H56" s="6">
        <f ca="1">'Total River.AF'!H56-'Total below FMD.AF'!H56</f>
        <v>7124.0799999999972</v>
      </c>
      <c r="I56" s="6">
        <f ca="1">'Total River.AF'!I56-'Total below FMD.AF'!I56</f>
        <v>4385.34</v>
      </c>
      <c r="J56" s="6">
        <f ca="1">'Total River.AF'!J56-'Total below FMD.AF'!J56</f>
        <v>1908.7599999999998</v>
      </c>
      <c r="K56" s="6">
        <f ca="1">'Total River.AF'!K56-'Total below FMD.AF'!K56</f>
        <v>1114.74</v>
      </c>
      <c r="L56" s="6">
        <f ca="1">'Total River.AF'!L56-'Total below FMD.AF'!L56</f>
        <v>485.20000000000005</v>
      </c>
      <c r="M56" s="6">
        <f ca="1">'Total River.AF'!M56-'Total below FMD.AF'!M56</f>
        <v>188.3</v>
      </c>
      <c r="N56" s="6">
        <f ca="1">'Total River.AF'!N56-'Total below FMD.AF'!N56</f>
        <v>524.80000000000007</v>
      </c>
    </row>
    <row r="57" spans="2:14">
      <c r="B57" s="4">
        <v>2010</v>
      </c>
      <c r="C57" s="6">
        <f ca="1">'Total River.AF'!C57-'Total below FMD.AF'!C57</f>
        <v>5907.4599999999982</v>
      </c>
      <c r="D57" s="6">
        <f ca="1">'Total River.AF'!D57-'Total below FMD.AF'!D57</f>
        <v>3242.4199999999996</v>
      </c>
      <c r="E57" s="6">
        <f ca="1">'Total River.AF'!E57-'Total below FMD.AF'!E57</f>
        <v>5618.34</v>
      </c>
      <c r="F57" s="6">
        <f ca="1">'Total River.AF'!F57-'Total below FMD.AF'!F57</f>
        <v>5126.7000000000189</v>
      </c>
      <c r="G57" s="6">
        <f ca="1">'Total River.AF'!G57-'Total below FMD.AF'!G57</f>
        <v>8485.0799999999981</v>
      </c>
      <c r="H57" s="6">
        <f ca="1">'Total River.AF'!H57-'Total below FMD.AF'!H57</f>
        <v>9291.7599999999984</v>
      </c>
      <c r="I57" s="6">
        <f ca="1">'Total River.AF'!I57-'Total below FMD.AF'!I57</f>
        <v>5373.7200000000012</v>
      </c>
      <c r="J57" s="6">
        <f ca="1">'Total River.AF'!J57-'Total below FMD.AF'!J57</f>
        <v>0</v>
      </c>
      <c r="K57" s="6">
        <f ca="1">'Total River.AF'!K57-'Total below FMD.AF'!K57</f>
        <v>0</v>
      </c>
      <c r="L57" s="6">
        <f ca="1">'Total River.AF'!L57-'Total below FMD.AF'!L57</f>
        <v>0</v>
      </c>
      <c r="M57" s="6">
        <f ca="1">'Total River.AF'!M57-'Total below FMD.AF'!M57</f>
        <v>0</v>
      </c>
      <c r="N57" s="6">
        <f ca="1">'Total River.AF'!N57-'Total below FMD.AF'!N57</f>
        <v>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N57"/>
  <sheetViews>
    <sheetView workbookViewId="0">
      <pane xSplit="9" ySplit="14" topLeftCell="J56" activePane="bottomRight" state="frozen"/>
      <selection pane="topRight" activeCell="J1" sqref="J1"/>
      <selection pane="bottomLeft" activeCell="A15" sqref="A15"/>
      <selection pane="bottomRight" activeCell="I64" sqref="I64"/>
    </sheetView>
  </sheetViews>
  <sheetFormatPr defaultRowHeight="15"/>
  <cols>
    <col min="2" max="2" width="11" style="1" customWidth="1"/>
  </cols>
  <sheetData>
    <row r="1" spans="2:14">
      <c r="B1" s="4"/>
      <c r="D1" t="s">
        <v>21</v>
      </c>
    </row>
    <row r="2" spans="2:14">
      <c r="B2" s="4" t="s">
        <v>14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</row>
    <row r="3" spans="2:14">
      <c r="B3" s="4">
        <v>1956</v>
      </c>
      <c r="C3">
        <f ca="1">'Total River.AF'!C3/60.33</f>
        <v>0</v>
      </c>
      <c r="D3">
        <f ca="1">'Total River.AF'!D3/60.33</f>
        <v>0</v>
      </c>
      <c r="E3">
        <f ca="1">'Total River.AF'!E3/60.33</f>
        <v>0</v>
      </c>
      <c r="F3">
        <f ca="1">'Total River.AF'!F3/60.33</f>
        <v>0</v>
      </c>
      <c r="G3">
        <f ca="1">'Total River.AF'!G3/60.33</f>
        <v>0</v>
      </c>
      <c r="H3">
        <f ca="1">'Total River.AF'!H3/60.33</f>
        <v>38.365987071108897</v>
      </c>
      <c r="I3">
        <f ca="1">'Total River.AF'!I3/60.33</f>
        <v>60.289408254599699</v>
      </c>
      <c r="J3">
        <f ca="1">'Total River.AF'!J3/60.33</f>
        <v>68.395822973644954</v>
      </c>
      <c r="K3">
        <f ca="1">'Total River.AF'!K3/60.33</f>
        <v>10.075584286424665</v>
      </c>
      <c r="L3">
        <f ca="1">'Total River.AF'!L3/60.33</f>
        <v>0</v>
      </c>
      <c r="M3">
        <f ca="1">'Total River.AF'!M3/60.33</f>
        <v>0</v>
      </c>
      <c r="N3">
        <f ca="1">'Total River.AF'!N3/60.33</f>
        <v>0</v>
      </c>
    </row>
    <row r="4" spans="2:14">
      <c r="B4" s="4">
        <v>1957</v>
      </c>
      <c r="C4">
        <f ca="1">'Total River.AF'!C4/60.33</f>
        <v>0</v>
      </c>
      <c r="D4">
        <f ca="1">'Total River.AF'!D4/60.33</f>
        <v>0</v>
      </c>
      <c r="E4">
        <f ca="1">'Total River.AF'!E4/60.33</f>
        <v>0</v>
      </c>
      <c r="F4">
        <f ca="1">'Total River.AF'!F4/60.33</f>
        <v>85.822973644952754</v>
      </c>
      <c r="G4">
        <f ca="1">'Total River.AF'!G4/60.33</f>
        <v>72.334162108403788</v>
      </c>
      <c r="H4">
        <f ca="1">'Total River.AF'!H4/60.33</f>
        <v>85.790154152163112</v>
      </c>
      <c r="I4">
        <f ca="1">'Total River.AF'!I4/60.33</f>
        <v>42.927896568871212</v>
      </c>
      <c r="J4">
        <f ca="1">'Total River.AF'!J4/60.33</f>
        <v>19.987071108901045</v>
      </c>
      <c r="K4">
        <f ca="1">'Total River.AF'!K4/60.33</f>
        <v>2.1004475385380408</v>
      </c>
      <c r="L4">
        <f ca="1">'Total River.AF'!L4/60.33</f>
        <v>0</v>
      </c>
      <c r="M4">
        <f ca="1">'Total River.AF'!M4/60.33</f>
        <v>0</v>
      </c>
      <c r="N4">
        <f ca="1">'Total River.AF'!N4/60.33</f>
        <v>0</v>
      </c>
    </row>
    <row r="5" spans="2:14">
      <c r="B5" s="4">
        <v>1958</v>
      </c>
      <c r="C5">
        <f ca="1">'Total River.AF'!C5/60.33</f>
        <v>0</v>
      </c>
      <c r="D5">
        <f ca="1">'Total River.AF'!D5/60.33</f>
        <v>0</v>
      </c>
      <c r="E5">
        <f ca="1">'Total River.AF'!E5/60.33</f>
        <v>246.75849494447215</v>
      </c>
      <c r="F5">
        <f ca="1">'Total River.AF'!F5/60.33</f>
        <v>50.427316426321902</v>
      </c>
      <c r="G5">
        <f ca="1">'Total River.AF'!G5/60.33</f>
        <v>946.70943146030152</v>
      </c>
      <c r="H5">
        <f ca="1">'Total River.AF'!H5/60.33</f>
        <v>1139.773247140726</v>
      </c>
      <c r="I5">
        <f ca="1">'Total River.AF'!I5/60.33</f>
        <v>2848.3076413061499</v>
      </c>
      <c r="J5">
        <f ca="1">'Total River.AF'!J5/60.33</f>
        <v>197.98740261892922</v>
      </c>
      <c r="K5">
        <f ca="1">'Total River.AF'!K5/60.33</f>
        <v>74.772086855627421</v>
      </c>
      <c r="L5">
        <f ca="1">'Total River.AF'!L5/60.33</f>
        <v>118.41538206530748</v>
      </c>
      <c r="M5">
        <f ca="1">'Total River.AF'!M5/60.33</f>
        <v>206.63020056356709</v>
      </c>
      <c r="N5">
        <f ca="1">'Total River.AF'!N5/60.33</f>
        <v>6.8622575832918953</v>
      </c>
    </row>
    <row r="6" spans="2:14">
      <c r="B6" s="4">
        <v>1959</v>
      </c>
      <c r="C6">
        <f ca="1">'Total River.AF'!C6/60.33</f>
        <v>18.034145532902368</v>
      </c>
      <c r="D6">
        <f ca="1">'Total River.AF'!D6/60.33</f>
        <v>23.288579479529258</v>
      </c>
      <c r="E6">
        <f ca="1">'Total River.AF'!E6/60.33</f>
        <v>141.27299850820486</v>
      </c>
      <c r="F6">
        <f ca="1">'Total River.AF'!F6/60.33</f>
        <v>99.496104757168922</v>
      </c>
      <c r="G6">
        <f ca="1">'Total River.AF'!G6/60.33</f>
        <v>424.78070611636002</v>
      </c>
      <c r="H6">
        <f ca="1">'Total River.AF'!H6/60.33</f>
        <v>118.31592905685396</v>
      </c>
      <c r="I6">
        <f ca="1">'Total River.AF'!I6/60.33</f>
        <v>43.477540195590912</v>
      </c>
      <c r="J6">
        <f ca="1">'Total River.AF'!J6/60.33</f>
        <v>21.117188794961049</v>
      </c>
      <c r="K6">
        <f ca="1">'Total River.AF'!K6/60.33</f>
        <v>8.4866567213658204</v>
      </c>
      <c r="L6">
        <f ca="1">'Total River.AF'!L6/60.33</f>
        <v>3.0996187634675954</v>
      </c>
      <c r="M6">
        <f ca="1">'Total River.AF'!M6/60.33</f>
        <v>0</v>
      </c>
      <c r="N6">
        <f ca="1">'Total River.AF'!N6/60.33</f>
        <v>16.608652411735452</v>
      </c>
    </row>
    <row r="7" spans="2:14">
      <c r="B7" s="4">
        <v>1960</v>
      </c>
      <c r="C7">
        <f ca="1">'Total River.AF'!C7/60.33</f>
        <v>6.364992541024364</v>
      </c>
      <c r="D7">
        <f ca="1">'Total River.AF'!D7/60.33</f>
        <v>5.6853969832587428</v>
      </c>
      <c r="E7">
        <f ca="1">'Total River.AF'!E7/60.33</f>
        <v>9.4314603016741252</v>
      </c>
      <c r="F7">
        <f ca="1">'Total River.AF'!F7/60.33</f>
        <v>38.166749544173712</v>
      </c>
      <c r="G7">
        <f ca="1">'Total River.AF'!G7/60.33</f>
        <v>59.508370628211502</v>
      </c>
      <c r="H7">
        <f ca="1">'Total River.AF'!H7/60.33</f>
        <v>38.173379744737282</v>
      </c>
      <c r="I7">
        <f ca="1">'Total River.AF'!I7/60.33</f>
        <v>46.668324216807562</v>
      </c>
      <c r="J7">
        <f ca="1">'Total River.AF'!J7/60.33</f>
        <v>27.250124316260568</v>
      </c>
      <c r="K7">
        <f ca="1">'Total River.AF'!K7/60.33</f>
        <v>7.98939167909829</v>
      </c>
      <c r="L7">
        <f ca="1">'Total River.AF'!L7/60.33</f>
        <v>1.7735786507541855</v>
      </c>
      <c r="M7">
        <f ca="1">'Total River.AF'!M7/60.33</f>
        <v>0</v>
      </c>
      <c r="N7">
        <f ca="1">'Total River.AF'!N7/60.33</f>
        <v>0</v>
      </c>
    </row>
    <row r="8" spans="2:14">
      <c r="B8" s="4">
        <v>1961</v>
      </c>
      <c r="C8">
        <f ca="1">'Total River.AF'!C8/60.33</f>
        <v>0</v>
      </c>
      <c r="D8">
        <f ca="1">'Total River.AF'!D8/60.33</f>
        <v>30.042764793635012</v>
      </c>
      <c r="E8">
        <f ca="1">'Total River.AF'!E8/60.33</f>
        <v>21.183490800596715</v>
      </c>
      <c r="F8">
        <f ca="1">'Total River.AF'!F8/60.33</f>
        <v>23.139399966848991</v>
      </c>
      <c r="G8">
        <f ca="1">'Total River.AF'!G8/60.33</f>
        <v>19.443063152660368</v>
      </c>
      <c r="H8">
        <f ca="1">'Total River.AF'!H8/60.33</f>
        <v>6.8125310790651401</v>
      </c>
      <c r="I8">
        <f ca="1">'Total River.AF'!I8/60.33</f>
        <v>2.1216641803414555</v>
      </c>
      <c r="J8">
        <f ca="1">'Total River.AF'!J8/60.33</f>
        <v>0</v>
      </c>
      <c r="K8">
        <f ca="1">'Total River.AF'!K8/60.33</f>
        <v>0</v>
      </c>
      <c r="L8">
        <f ca="1">'Total River.AF'!L8/60.33</f>
        <v>0</v>
      </c>
      <c r="M8">
        <f ca="1">'Total River.AF'!M8/60.33</f>
        <v>0</v>
      </c>
      <c r="N8">
        <f ca="1">'Total River.AF'!N8/60.33</f>
        <v>0</v>
      </c>
    </row>
    <row r="9" spans="2:14">
      <c r="B9" s="4">
        <v>1962</v>
      </c>
      <c r="C9">
        <f ca="1">'Total River.AF'!C9/60.33</f>
        <v>0</v>
      </c>
      <c r="D9">
        <f ca="1">'Total River.AF'!D9/60.33</f>
        <v>8.2698491629371791</v>
      </c>
      <c r="E9">
        <f ca="1">'Total River.AF'!E9/60.33</f>
        <v>32.709431460301651</v>
      </c>
      <c r="F9">
        <f ca="1">'Total River.AF'!F9/60.33</f>
        <v>20.984584783689712</v>
      </c>
      <c r="G9">
        <f ca="1">'Total River.AF'!G9/60.33</f>
        <v>3819.2912315597541</v>
      </c>
      <c r="H9">
        <f ca="1">'Total River.AF'!H9/60.33</f>
        <v>320.53572020553628</v>
      </c>
      <c r="I9">
        <f ca="1">'Total River.AF'!I9/60.33</f>
        <v>140.41107243494116</v>
      </c>
      <c r="J9">
        <f ca="1">'Total River.AF'!J9/60.33</f>
        <v>60.63318415382065</v>
      </c>
      <c r="K9">
        <f ca="1">'Total River.AF'!K9/60.33</f>
        <v>34.195259406597053</v>
      </c>
      <c r="L9">
        <f ca="1">'Total River.AF'!L9/60.33</f>
        <v>43.527266699817666</v>
      </c>
      <c r="M9">
        <f ca="1">'Total River.AF'!M9/60.33</f>
        <v>26.371622741587935</v>
      </c>
      <c r="N9">
        <f ca="1">'Total River.AF'!N9/60.33</f>
        <v>3.7460633184153824</v>
      </c>
    </row>
    <row r="10" spans="2:14">
      <c r="B10" s="4">
        <v>1963</v>
      </c>
      <c r="C10">
        <f ca="1">'Total River.AF'!C10/60.33</f>
        <v>0</v>
      </c>
      <c r="D10">
        <f ca="1">'Total River.AF'!D10/60.33</f>
        <v>1.9227581634344439</v>
      </c>
      <c r="E10">
        <f ca="1">'Total River.AF'!E10/60.33</f>
        <v>17.45400298359025</v>
      </c>
      <c r="F10">
        <f ca="1">'Total River.AF'!F10/60.33</f>
        <v>17.387700977954584</v>
      </c>
      <c r="G10">
        <f ca="1">'Total River.AF'!G10/60.33</f>
        <v>133.72517818664016</v>
      </c>
      <c r="H10">
        <f ca="1">'Total River.AF'!H10/60.33</f>
        <v>98.708436930217175</v>
      </c>
      <c r="I10">
        <f ca="1">'Total River.AF'!I10/60.33</f>
        <v>110.16078236366648</v>
      </c>
      <c r="J10">
        <f ca="1">'Total River.AF'!J10/60.33</f>
        <v>48.798276147853493</v>
      </c>
      <c r="K10">
        <f ca="1">'Total River.AF'!K10/60.33</f>
        <v>27.797115862754854</v>
      </c>
      <c r="L10">
        <f ca="1">'Total River.AF'!L10/60.33</f>
        <v>7.591579645284269</v>
      </c>
      <c r="M10">
        <f ca="1">'Total River.AF'!M10/60.33</f>
        <v>4.541687386043427</v>
      </c>
      <c r="N10">
        <f ca="1">'Total River.AF'!N10/60.33</f>
        <v>3.3814022874191951</v>
      </c>
    </row>
    <row r="11" spans="2:14">
      <c r="B11" s="4">
        <v>1964</v>
      </c>
      <c r="C11">
        <f ca="1">'Total River.AF'!C11/60.33</f>
        <v>7.558428642466434</v>
      </c>
      <c r="D11">
        <f ca="1">'Total River.AF'!D11/60.33</f>
        <v>34.294049394994197</v>
      </c>
      <c r="E11">
        <f ca="1">'Total River.AF'!E11/60.33</f>
        <v>13.210674622907341</v>
      </c>
      <c r="F11">
        <f ca="1">'Total River.AF'!F11/60.33</f>
        <v>45.799104922923917</v>
      </c>
      <c r="G11">
        <f ca="1">'Total River.AF'!G11/60.33</f>
        <v>17.056190949776223</v>
      </c>
      <c r="H11">
        <f ca="1">'Total River.AF'!H11/60.33</f>
        <v>21.356870545334001</v>
      </c>
      <c r="I11">
        <f ca="1">'Total River.AF'!I11/60.33</f>
        <v>103.58627548483341</v>
      </c>
      <c r="J11">
        <f ca="1">'Total River.AF'!J11/60.33</f>
        <v>9.7132438256257263</v>
      </c>
      <c r="K11">
        <f ca="1">'Total River.AF'!K11/60.33</f>
        <v>1.4420686225758332</v>
      </c>
      <c r="L11">
        <f ca="1">'Total River.AF'!L11/60.33</f>
        <v>0</v>
      </c>
      <c r="M11">
        <f ca="1">'Total River.AF'!M11/60.33</f>
        <v>0</v>
      </c>
      <c r="N11">
        <f ca="1">'Total River.AF'!N11/60.33</f>
        <v>0</v>
      </c>
    </row>
    <row r="12" spans="2:14">
      <c r="B12" s="4">
        <v>1965</v>
      </c>
      <c r="C12">
        <f ca="1">'Total River.AF'!C12/60.33</f>
        <v>0</v>
      </c>
      <c r="D12">
        <f ca="1">'Total River.AF'!D12/60.33</f>
        <v>2.3958229736449526</v>
      </c>
      <c r="E12">
        <f ca="1">'Total River.AF'!E12/60.33</f>
        <v>75.386374937841879</v>
      </c>
      <c r="F12">
        <f ca="1">'Total River.AF'!F12/60.33</f>
        <v>21.660865241173546</v>
      </c>
      <c r="G12">
        <f ca="1">'Total River.AF'!G12/60.33</f>
        <v>11.092988562904027</v>
      </c>
      <c r="H12">
        <f ca="1">'Total River.AF'!H12/60.33</f>
        <v>7.6141223272003984</v>
      </c>
      <c r="I12">
        <f ca="1">'Total River.AF'!I12/60.33</f>
        <v>243.94728990551965</v>
      </c>
      <c r="J12">
        <f ca="1">'Total River.AF'!J12/60.33</f>
        <v>23.630034808552956</v>
      </c>
      <c r="K12">
        <f ca="1">'Total River.AF'!K12/60.33</f>
        <v>5.9862754848334161</v>
      </c>
      <c r="L12">
        <f ca="1">'Total River.AF'!L12/60.33</f>
        <v>0.45947289905519639</v>
      </c>
      <c r="M12">
        <f ca="1">'Total River.AF'!M12/60.33</f>
        <v>0</v>
      </c>
      <c r="N12">
        <f ca="1">'Total River.AF'!N12/60.33</f>
        <v>0</v>
      </c>
    </row>
    <row r="13" spans="2:14">
      <c r="B13" s="4">
        <v>1966</v>
      </c>
      <c r="C13">
        <f ca="1">'Total River.AF'!C13/60.33</f>
        <v>0</v>
      </c>
      <c r="D13">
        <f ca="1">'Total River.AF'!D13/60.33</f>
        <v>1643.206364992541</v>
      </c>
      <c r="E13">
        <f ca="1">'Total River.AF'!E13/60.33</f>
        <v>1086.9487817006464</v>
      </c>
      <c r="F13">
        <f ca="1">'Total River.AF'!F13/60.33</f>
        <v>281.06613625062158</v>
      </c>
      <c r="G13">
        <f ca="1">'Total River.AF'!G13/60.33</f>
        <v>206.20487319741423</v>
      </c>
      <c r="H13">
        <f ca="1">'Total River.AF'!H13/60.33</f>
        <v>108.36996519144705</v>
      </c>
      <c r="I13">
        <f ca="1">'Total River.AF'!I13/60.33</f>
        <v>42.829438090502244</v>
      </c>
      <c r="J13">
        <f ca="1">'Total River.AF'!J13/60.33</f>
        <v>30.653406265539534</v>
      </c>
      <c r="K13">
        <f ca="1">'Total River.AF'!K13/60.33</f>
        <v>12.898060666335157</v>
      </c>
      <c r="L13">
        <f ca="1">'Total River.AF'!L13/60.33</f>
        <v>14.079562406762804</v>
      </c>
      <c r="M13">
        <f ca="1">'Total River.AF'!M13/60.33</f>
        <v>9.648930880159126</v>
      </c>
      <c r="N13">
        <f ca="1">'Total River.AF'!N13/60.33</f>
        <v>0</v>
      </c>
    </row>
    <row r="14" spans="2:14">
      <c r="B14" s="4">
        <v>1967</v>
      </c>
      <c r="C14">
        <f ca="1">'Total River.AF'!C14/60.33</f>
        <v>2.0019890601690702</v>
      </c>
      <c r="D14">
        <f ca="1">'Total River.AF'!D14/60.33</f>
        <v>118.24863252113376</v>
      </c>
      <c r="E14">
        <f ca="1">'Total River.AF'!E14/60.33</f>
        <v>949.17255096966687</v>
      </c>
      <c r="F14">
        <f ca="1">'Total River.AF'!F14/60.33</f>
        <v>330.19691695673794</v>
      </c>
      <c r="G14">
        <f ca="1">'Total River.AF'!G14/60.33</f>
        <v>168.75783192441571</v>
      </c>
      <c r="H14">
        <f ca="1">'Total River.AF'!H14/60.33</f>
        <v>447.7563401292889</v>
      </c>
      <c r="I14">
        <f ca="1">'Total River.AF'!I14/60.33</f>
        <v>684.64743908503237</v>
      </c>
      <c r="J14">
        <f ca="1">'Total River.AF'!J14/60.33</f>
        <v>311.62108403779212</v>
      </c>
      <c r="K14">
        <f ca="1">'Total River.AF'!K14/60.33</f>
        <v>112.53804077573346</v>
      </c>
      <c r="L14">
        <f ca="1">'Total River.AF'!L14/60.33</f>
        <v>53.627051218299357</v>
      </c>
      <c r="M14">
        <f ca="1">'Total River.AF'!M14/60.33</f>
        <v>72.629537543510693</v>
      </c>
      <c r="N14">
        <f ca="1">'Total River.AF'!N14/60.33</f>
        <v>148.93485827946296</v>
      </c>
    </row>
    <row r="15" spans="2:14">
      <c r="B15" s="4">
        <v>1968</v>
      </c>
      <c r="C15">
        <f ca="1">'Total River.AF'!C15/60.33</f>
        <v>39.088015912481353</v>
      </c>
      <c r="D15">
        <f ca="1">'Total River.AF'!D15/60.33</f>
        <v>142.07558428642466</v>
      </c>
      <c r="E15">
        <f ca="1">'Total River.AF'!E15/60.33</f>
        <v>121.92441571357534</v>
      </c>
      <c r="F15">
        <f ca="1">'Total River.AF'!F15/60.33</f>
        <v>104.26752859273994</v>
      </c>
      <c r="G15">
        <f ca="1">'Total River.AF'!G15/60.33</f>
        <v>107.58229736449528</v>
      </c>
      <c r="H15">
        <f ca="1">'Total River.AF'!H15/60.33</f>
        <v>184.77374440576827</v>
      </c>
      <c r="I15">
        <f ca="1">'Total River.AF'!I15/60.33</f>
        <v>96.883142715067137</v>
      </c>
      <c r="J15">
        <f ca="1">'Total River.AF'!J15/60.33</f>
        <v>41.628244654400802</v>
      </c>
      <c r="K15">
        <f ca="1">'Total River.AF'!K15/60.33</f>
        <v>23.40029835902536</v>
      </c>
      <c r="L15">
        <f ca="1">'Total River.AF'!L15/60.33</f>
        <v>16.705121829935354</v>
      </c>
      <c r="M15">
        <f ca="1">'Total River.AF'!M15/60.33</f>
        <v>11.71655892590751</v>
      </c>
      <c r="N15">
        <f ca="1">'Total River.AF'!N15/60.33</f>
        <v>16.54102436598707</v>
      </c>
    </row>
    <row r="16" spans="2:14">
      <c r="B16" s="4">
        <v>1969</v>
      </c>
      <c r="C16">
        <f ca="1">'Total River.AF'!C16/60.33</f>
        <v>18.280457483838884</v>
      </c>
      <c r="D16">
        <f ca="1">'Total River.AF'!D16/60.33</f>
        <v>16.278468423669818</v>
      </c>
      <c r="E16">
        <f ca="1">'Total River.AF'!E16/60.33</f>
        <v>22.579811039283939</v>
      </c>
      <c r="F16">
        <f ca="1">'Total River.AF'!F16/60.33</f>
        <v>5605.7006464445549</v>
      </c>
      <c r="G16">
        <f ca="1">'Total River.AF'!G16/60.33</f>
        <v>6766.3620089507713</v>
      </c>
      <c r="H16">
        <f ca="1">'Total River.AF'!H16/60.33</f>
        <v>2051.9731476877173</v>
      </c>
      <c r="I16">
        <f ca="1">'Total River.AF'!I16/60.33</f>
        <v>649.72749875683735</v>
      </c>
      <c r="J16">
        <f ca="1">'Total River.AF'!J16/60.33</f>
        <v>291.76529090004976</v>
      </c>
      <c r="K16">
        <f ca="1">'Total River.AF'!K16/60.33</f>
        <v>172.69617105917456</v>
      </c>
      <c r="L16">
        <f ca="1">'Total River.AF'!L16/60.33</f>
        <v>166.3291894579811</v>
      </c>
      <c r="M16">
        <f ca="1">'Total River.AF'!M16/60.33</f>
        <v>266.49428145201392</v>
      </c>
      <c r="N16">
        <f ca="1">'Total River.AF'!N16/60.33</f>
        <v>230.55693684733964</v>
      </c>
    </row>
    <row r="17" spans="2:14">
      <c r="B17" s="4">
        <v>1970</v>
      </c>
      <c r="C17">
        <f ca="1">'Total River.AF'!C17/60.33</f>
        <v>151.03530581800098</v>
      </c>
      <c r="D17">
        <f ca="1">'Total River.AF'!D17/60.33</f>
        <v>138.23570363003481</v>
      </c>
      <c r="E17">
        <f ca="1">'Total River.AF'!E17/60.33</f>
        <v>120.54599701640974</v>
      </c>
      <c r="F17">
        <f ca="1">'Total River.AF'!F17/60.33</f>
        <v>136.1024365987071</v>
      </c>
      <c r="G17">
        <f ca="1">'Total River.AF'!G17/60.33</f>
        <v>269.25111884634509</v>
      </c>
      <c r="H17">
        <f ca="1">'Total River.AF'!H17/60.33</f>
        <v>754.81551466931876</v>
      </c>
      <c r="I17">
        <f ca="1">'Total River.AF'!I17/60.33</f>
        <v>112.99751367478868</v>
      </c>
      <c r="J17">
        <f ca="1">'Total River.AF'!J17/60.33</f>
        <v>99.410243659870716</v>
      </c>
      <c r="K17">
        <f ca="1">'Total River.AF'!K17/60.33</f>
        <v>119.46295375435108</v>
      </c>
      <c r="L17">
        <f ca="1">'Total River.AF'!L17/60.33</f>
        <v>136.66036797613128</v>
      </c>
      <c r="M17">
        <f ca="1">'Total River.AF'!M17/60.33</f>
        <v>68.625559423172561</v>
      </c>
      <c r="N17">
        <f ca="1">'Total River.AF'!N17/60.33</f>
        <v>37.512680258577824</v>
      </c>
    </row>
    <row r="18" spans="2:14">
      <c r="B18" s="4">
        <v>1971</v>
      </c>
      <c r="C18">
        <f ca="1">'Total River.AF'!C18/60.33</f>
        <v>29.078070611636001</v>
      </c>
      <c r="D18">
        <f ca="1">'Total River.AF'!D18/60.33</f>
        <v>587.79711586275494</v>
      </c>
      <c r="E18">
        <f ca="1">'Total River.AF'!E18/60.33</f>
        <v>547.75733465937344</v>
      </c>
      <c r="F18">
        <f ca="1">'Total River.AF'!F18/60.33</f>
        <v>336.49825957235203</v>
      </c>
      <c r="G18">
        <f ca="1">'Total River.AF'!G18/60.33</f>
        <v>223.56638488314272</v>
      </c>
      <c r="H18">
        <f ca="1">'Total River.AF'!H18/60.33</f>
        <v>175.25609149676779</v>
      </c>
      <c r="I18">
        <f ca="1">'Total River.AF'!I18/60.33</f>
        <v>80.112381899552474</v>
      </c>
      <c r="J18">
        <f ca="1">'Total River.AF'!J18/60.33</f>
        <v>57.663848831427153</v>
      </c>
      <c r="K18">
        <f ca="1">'Total River.AF'!K18/60.33</f>
        <v>42.041770263550475</v>
      </c>
      <c r="L18">
        <f ca="1">'Total River.AF'!L18/60.33</f>
        <v>41.976131277971163</v>
      </c>
      <c r="M18">
        <f ca="1">'Total River.AF'!M18/60.33</f>
        <v>24.417702635504725</v>
      </c>
      <c r="N18">
        <f ca="1">'Total River.AF'!N18/60.33</f>
        <v>17.131775236200895</v>
      </c>
    </row>
    <row r="19" spans="2:14">
      <c r="B19" s="4">
        <v>1972</v>
      </c>
      <c r="C19">
        <f ca="1">'Total River.AF'!C19/60.33</f>
        <v>23.630034808552956</v>
      </c>
      <c r="D19">
        <f ca="1">'Total River.AF'!D19/60.33</f>
        <v>41.319741422178026</v>
      </c>
      <c r="E19">
        <f ca="1">'Total River.AF'!E19/60.33</f>
        <v>458.75087021382399</v>
      </c>
      <c r="F19">
        <f ca="1">'Total River.AF'!F19/60.33</f>
        <v>163.30979612133268</v>
      </c>
      <c r="G19">
        <f ca="1">'Total River.AF'!G19/60.33</f>
        <v>89.564395822973651</v>
      </c>
      <c r="H19">
        <f ca="1">'Total River.AF'!H19/60.33</f>
        <v>68.658378915962203</v>
      </c>
      <c r="I19">
        <f ca="1">'Total River.AF'!I19/60.33</f>
        <v>40.236698160119346</v>
      </c>
      <c r="J19">
        <f ca="1">'Total River.AF'!J19/60.33</f>
        <v>29.865738438587769</v>
      </c>
      <c r="K19">
        <f ca="1">'Total River.AF'!K19/60.33</f>
        <v>19.724515166583789</v>
      </c>
      <c r="L19">
        <f ca="1">'Total River.AF'!L19/60.33</f>
        <v>15.195425161611139</v>
      </c>
      <c r="M19">
        <f ca="1">'Total River.AF'!M19/60.33</f>
        <v>10.797613127797115</v>
      </c>
      <c r="N19">
        <f ca="1">'Total River.AF'!N19/60.33</f>
        <v>12.438587767279961</v>
      </c>
    </row>
    <row r="20" spans="2:14">
      <c r="B20" s="4">
        <v>1973</v>
      </c>
      <c r="C20">
        <f ca="1">'Total River.AF'!C20/60.33</f>
        <v>14.34211834908006</v>
      </c>
      <c r="D20">
        <f ca="1">'Total River.AF'!D20/60.33</f>
        <v>74.139234211834903</v>
      </c>
      <c r="E20">
        <f ca="1">'Total River.AF'!E20/60.33</f>
        <v>50.049726504226754</v>
      </c>
      <c r="F20">
        <f ca="1">'Total River.AF'!F20/60.33</f>
        <v>411.0641471904525</v>
      </c>
      <c r="G20">
        <f ca="1">'Total River.AF'!G20/60.33</f>
        <v>2318.9925410243663</v>
      </c>
      <c r="H20">
        <f ca="1">'Total River.AF'!H20/60.33</f>
        <v>738.34012928891093</v>
      </c>
      <c r="I20">
        <f ca="1">'Total River.AF'!I20/60.33</f>
        <v>275.19144704127302</v>
      </c>
      <c r="J20">
        <f ca="1">'Total River.AF'!J20/60.33</f>
        <v>161.66882148184982</v>
      </c>
      <c r="K20">
        <f ca="1">'Total River.AF'!K20/60.33</f>
        <v>48.769766285430137</v>
      </c>
      <c r="L20">
        <f ca="1">'Total River.AF'!L20/60.33</f>
        <v>70.397812033814034</v>
      </c>
      <c r="M20">
        <f ca="1">'Total River.AF'!M20/60.33</f>
        <v>104.33316757831925</v>
      </c>
      <c r="N20">
        <f ca="1">'Total River.AF'!N20/60.33</f>
        <v>131.54052710094481</v>
      </c>
    </row>
    <row r="21" spans="2:14">
      <c r="B21" s="4">
        <v>1974</v>
      </c>
      <c r="C21">
        <f ca="1">'Total River.AF'!C21/60.33</f>
        <v>113.26006961710591</v>
      </c>
      <c r="D21">
        <f ca="1">'Total River.AF'!D21/60.33</f>
        <v>49.524614619592249</v>
      </c>
      <c r="E21">
        <f ca="1">'Total River.AF'!E21/60.33</f>
        <v>95.373446046742913</v>
      </c>
      <c r="F21">
        <f ca="1">'Total River.AF'!F21/60.33</f>
        <v>922.96954305310703</v>
      </c>
      <c r="G21">
        <f ca="1">'Total River.AF'!G21/60.33</f>
        <v>157.07409249129788</v>
      </c>
      <c r="H21">
        <f ca="1">'Total River.AF'!H21/60.33</f>
        <v>398.85529587270014</v>
      </c>
      <c r="I21">
        <f ca="1">'Total River.AF'!I21/60.33</f>
        <v>141.58329189457982</v>
      </c>
      <c r="J21">
        <f ca="1">'Total River.AF'!J21/60.33</f>
        <v>58.976628543013426</v>
      </c>
      <c r="K21">
        <f ca="1">'Total River.AF'!K21/60.33</f>
        <v>28.159124813525608</v>
      </c>
      <c r="L21">
        <f ca="1">'Total River.AF'!L21/60.33</f>
        <v>33.968175037294884</v>
      </c>
      <c r="M21">
        <f ca="1">'Total River.AF'!M21/60.33</f>
        <v>27.076081551466931</v>
      </c>
      <c r="N21">
        <f ca="1">'Total River.AF'!N21/60.33</f>
        <v>16.442565887618102</v>
      </c>
    </row>
    <row r="22" spans="2:14">
      <c r="B22" s="4">
        <v>1975</v>
      </c>
      <c r="C22">
        <f ca="1">'Total River.AF'!C22/60.33</f>
        <v>22.218796618597715</v>
      </c>
      <c r="D22">
        <f ca="1">'Total River.AF'!D22/60.33</f>
        <v>19.494778717056189</v>
      </c>
      <c r="E22">
        <f ca="1">'Total River.AF'!E22/60.33</f>
        <v>222.8115365489806</v>
      </c>
      <c r="F22">
        <f ca="1">'Total River.AF'!F22/60.33</f>
        <v>67.608155146693193</v>
      </c>
      <c r="G22">
        <f ca="1">'Total River.AF'!G22/60.33</f>
        <v>224.9448035803083</v>
      </c>
      <c r="H22">
        <f ca="1">'Total River.AF'!H22/60.33</f>
        <v>778.18299353555449</v>
      </c>
      <c r="I22">
        <f ca="1">'Total River.AF'!I22/60.33</f>
        <v>244.76777722526109</v>
      </c>
      <c r="J22">
        <f ca="1">'Total River.AF'!J22/60.33</f>
        <v>111.84883142715067</v>
      </c>
      <c r="K22">
        <f ca="1">'Total River.AF'!K22/60.33</f>
        <v>50.509199403281947</v>
      </c>
      <c r="L22">
        <f ca="1">'Total River.AF'!L22/60.33</f>
        <v>34.854301342615614</v>
      </c>
      <c r="M22">
        <f ca="1">'Total River.AF'!M22/60.33</f>
        <v>29.668821481849829</v>
      </c>
      <c r="N22">
        <f ca="1">'Total River.AF'!N22/60.33</f>
        <v>18.510193933366484</v>
      </c>
    </row>
    <row r="23" spans="2:14">
      <c r="B23" s="4">
        <v>1976</v>
      </c>
      <c r="C23">
        <f ca="1">'Total River.AF'!C23/60.33</f>
        <v>17.591248135256091</v>
      </c>
      <c r="D23">
        <f ca="1">'Total River.AF'!D23/60.33</f>
        <v>17.033316757831923</v>
      </c>
      <c r="E23">
        <f ca="1">'Total River.AF'!E23/60.33</f>
        <v>36.790651417205368</v>
      </c>
      <c r="F23">
        <f ca="1">'Total River.AF'!F23/60.33</f>
        <v>42.041770263550475</v>
      </c>
      <c r="G23">
        <f ca="1">'Total River.AF'!G23/60.33</f>
        <v>279.29388363998009</v>
      </c>
      <c r="H23">
        <f ca="1">'Total River.AF'!H23/60.33</f>
        <v>81.45798110392839</v>
      </c>
      <c r="I23">
        <f ca="1">'Total River.AF'!I23/60.33</f>
        <v>49.524614619592249</v>
      </c>
      <c r="J23">
        <f ca="1">'Total River.AF'!J23/60.33</f>
        <v>29.11089010442566</v>
      </c>
      <c r="K23">
        <f ca="1">'Total River.AF'!K23/60.33</f>
        <v>17.558428642466435</v>
      </c>
      <c r="L23">
        <f ca="1">'Total River.AF'!L23/60.33</f>
        <v>9.5832918945798102</v>
      </c>
      <c r="M23">
        <f ca="1">'Total River.AF'!M23/60.33</f>
        <v>4.9557434112381902</v>
      </c>
      <c r="N23">
        <f ca="1">'Total River.AF'!N23/60.33</f>
        <v>28.290402784684236</v>
      </c>
    </row>
    <row r="24" spans="2:14">
      <c r="B24" s="4">
        <v>1977</v>
      </c>
      <c r="C24">
        <f ca="1">'Total River.AF'!C24/60.33</f>
        <v>30.91596220785679</v>
      </c>
      <c r="D24">
        <f ca="1">'Total River.AF'!D24/60.33</f>
        <v>15.687717553455991</v>
      </c>
      <c r="E24">
        <f ca="1">'Total River.AF'!E24/60.33</f>
        <v>13.062158130283441</v>
      </c>
      <c r="F24">
        <f ca="1">'Total River.AF'!F24/60.33</f>
        <v>163.0472401790154</v>
      </c>
      <c r="G24">
        <f ca="1">'Total River.AF'!G24/60.33</f>
        <v>36.954748881153655</v>
      </c>
      <c r="H24">
        <f ca="1">'Total River.AF'!H24/60.33</f>
        <v>43.091994032819493</v>
      </c>
      <c r="I24">
        <f ca="1">'Total River.AF'!I24/60.33</f>
        <v>34.526106414719045</v>
      </c>
      <c r="J24">
        <f ca="1">'Total River.AF'!J24/60.33</f>
        <v>88.28443560417702</v>
      </c>
      <c r="K24">
        <f ca="1">'Total River.AF'!K24/60.33</f>
        <v>23.794132272501244</v>
      </c>
      <c r="L24">
        <f ca="1">'Total River.AF'!L24/60.33</f>
        <v>15.490800596718051</v>
      </c>
      <c r="M24">
        <f ca="1">'Total River.AF'!M24/60.33</f>
        <v>8.6643460964694192</v>
      </c>
      <c r="N24">
        <f ca="1">'Total River.AF'!N24/60.33</f>
        <v>4.693187468920935</v>
      </c>
    </row>
    <row r="25" spans="2:14">
      <c r="B25" s="4">
        <v>1978</v>
      </c>
      <c r="C25">
        <f ca="1">'Total River.AF'!C25/60.33</f>
        <v>4.3321730482347096</v>
      </c>
      <c r="D25">
        <f ca="1">'Total River.AF'!D25/60.33</f>
        <v>5.1526603679761314</v>
      </c>
      <c r="E25">
        <f ca="1">'Total River.AF'!E25/60.33</f>
        <v>149.00049726504227</v>
      </c>
      <c r="F25">
        <f ca="1">'Total River.AF'!F25/60.33</f>
        <v>974.44356041770266</v>
      </c>
      <c r="G25">
        <f ca="1">'Total River.AF'!G25/60.33</f>
        <v>3809.9492789656888</v>
      </c>
      <c r="H25">
        <f ca="1">'Total River.AF'!H25/60.33</f>
        <v>5500.6454500248637</v>
      </c>
      <c r="I25">
        <f ca="1">'Total River.AF'!I25/60.33</f>
        <v>927.31476877175544</v>
      </c>
      <c r="J25">
        <f ca="1">'Total River.AF'!J25/60.33</f>
        <v>351.8906016907012</v>
      </c>
      <c r="K25">
        <f ca="1">'Total River.AF'!K25/60.33</f>
        <v>256.94380905022376</v>
      </c>
      <c r="L25">
        <f ca="1">'Total River.AF'!L25/60.33</f>
        <v>183.2312282446544</v>
      </c>
      <c r="M25">
        <f ca="1">'Total River.AF'!M25/60.33</f>
        <v>133.24714072600696</v>
      </c>
      <c r="N25">
        <f ca="1">'Total River.AF'!N25/60.33</f>
        <v>94.68423669816012</v>
      </c>
    </row>
    <row r="26" spans="2:14">
      <c r="B26" s="4">
        <v>1979</v>
      </c>
      <c r="C26">
        <f ca="1">'Total River.AF'!C26/60.33</f>
        <v>144.96369965191448</v>
      </c>
      <c r="D26">
        <f ca="1">'Total River.AF'!D26/60.33</f>
        <v>199.24714072600696</v>
      </c>
      <c r="E26">
        <f ca="1">'Total River.AF'!E26/60.33</f>
        <v>267.87270014917954</v>
      </c>
      <c r="F26">
        <f ca="1">'Total River.AF'!F26/60.33</f>
        <v>618.38488314271501</v>
      </c>
      <c r="G26">
        <f ca="1">'Total River.AF'!G26/60.33</f>
        <v>619.69766285430137</v>
      </c>
      <c r="H26">
        <f ca="1">'Total River.AF'!H26/60.33</f>
        <v>1194.8264545002487</v>
      </c>
      <c r="I26">
        <f ca="1">'Total River.AF'!I26/60.33</f>
        <v>938.44057682744915</v>
      </c>
      <c r="J26">
        <f ca="1">'Total River.AF'!J26/60.33</f>
        <v>268.75882645450025</v>
      </c>
      <c r="K26">
        <f ca="1">'Total River.AF'!K26/60.33</f>
        <v>160.19194430631526</v>
      </c>
      <c r="L26">
        <f ca="1">'Total River.AF'!L26/60.33</f>
        <v>105.44903033316758</v>
      </c>
      <c r="M26">
        <f ca="1">'Total River.AF'!M26/60.33</f>
        <v>195.70263550472401</v>
      </c>
      <c r="N26">
        <f ca="1">'Total River.AF'!N26/60.33</f>
        <v>205.45002486325211</v>
      </c>
    </row>
    <row r="27" spans="2:14">
      <c r="B27" s="4">
        <v>1980</v>
      </c>
      <c r="C27">
        <f ca="1">'Total River.AF'!C27/60.33</f>
        <v>144.96369965191448</v>
      </c>
      <c r="D27">
        <f ca="1">'Total River.AF'!D27/60.33</f>
        <v>196.49030333167579</v>
      </c>
      <c r="E27">
        <f ca="1">'Total River.AF'!E27/60.33</f>
        <v>258.32222774738938</v>
      </c>
      <c r="F27">
        <f ca="1">'Total River.AF'!F27/60.33</f>
        <v>601.02337145698652</v>
      </c>
      <c r="G27">
        <f ca="1">'Total River.AF'!G27/60.33</f>
        <v>4254.8175037294877</v>
      </c>
      <c r="H27">
        <f ca="1">'Total River.AF'!H27/60.33</f>
        <v>1668.0507210343114</v>
      </c>
      <c r="I27">
        <f ca="1">'Total River.AF'!I27/60.33</f>
        <v>507.52063649925412</v>
      </c>
      <c r="J27">
        <f ca="1">'Total River.AF'!J27/60.33</f>
        <v>297.37742416708102</v>
      </c>
      <c r="K27">
        <f ca="1">'Total River.AF'!K27/60.33</f>
        <v>145.78418697165588</v>
      </c>
      <c r="L27">
        <f ca="1">'Total River.AF'!L27/60.33</f>
        <v>84.280457483838887</v>
      </c>
      <c r="M27">
        <f ca="1">'Total River.AF'!M27/60.33</f>
        <v>263.40924912978619</v>
      </c>
      <c r="N27">
        <f ca="1">'Total River.AF'!N27/60.33</f>
        <v>235.34858279462955</v>
      </c>
    </row>
    <row r="28" spans="2:14">
      <c r="B28" s="4">
        <v>1981</v>
      </c>
      <c r="C28">
        <f ca="1">'Total River.AF'!C28/60.33</f>
        <v>144.20556936847342</v>
      </c>
      <c r="D28">
        <f ca="1">'Total River.AF'!D28/60.33</f>
        <v>74.152362008950774</v>
      </c>
      <c r="E28">
        <f ca="1">'Total River.AF'!E28/60.33</f>
        <v>93.922824465440101</v>
      </c>
      <c r="F28">
        <f ca="1">'Total River.AF'!F28/60.33</f>
        <v>133.78439582297366</v>
      </c>
      <c r="G28">
        <f ca="1">'Total River.AF'!G28/60.33</f>
        <v>127.63828940825456</v>
      </c>
      <c r="H28">
        <f ca="1">'Total River.AF'!H28/60.33</f>
        <v>563.74370959721546</v>
      </c>
      <c r="I28">
        <f ca="1">'Total River.AF'!I28/60.33</f>
        <v>157.59264047737449</v>
      </c>
      <c r="J28">
        <f ca="1">'Total River.AF'!J28/60.33</f>
        <v>76.305320735952279</v>
      </c>
      <c r="K28">
        <f ca="1">'Total River.AF'!K28/60.33</f>
        <v>36.324614619592253</v>
      </c>
      <c r="L28">
        <f ca="1">'Total River.AF'!L28/60.33</f>
        <v>65.862158130283447</v>
      </c>
      <c r="M28">
        <f ca="1">'Total River.AF'!M28/60.33</f>
        <v>131.36658378915962</v>
      </c>
      <c r="N28">
        <f ca="1">'Total River.AF'!N28/60.33</f>
        <v>189.10591745400296</v>
      </c>
    </row>
    <row r="29" spans="2:14">
      <c r="B29" s="4">
        <v>1982</v>
      </c>
      <c r="C29">
        <f ca="1">'Total River.AF'!C29/60.33</f>
        <v>78.724117354549989</v>
      </c>
      <c r="D29">
        <f ca="1">'Total River.AF'!D29/60.33</f>
        <v>43.390651417205369</v>
      </c>
      <c r="E29">
        <f ca="1">'Total River.AF'!E29/60.33</f>
        <v>72.432620586772742</v>
      </c>
      <c r="F29">
        <f ca="1">'Total River.AF'!F29/60.33</f>
        <v>112.40676280457484</v>
      </c>
      <c r="G29">
        <f ca="1">'Total River.AF'!G29/60.33</f>
        <v>106.23669816011935</v>
      </c>
      <c r="H29">
        <f ca="1">'Total River.AF'!H29/60.33</f>
        <v>336.76081551466933</v>
      </c>
      <c r="I29">
        <f ca="1">'Total River.AF'!I29/60.33</f>
        <v>489.53555445052217</v>
      </c>
      <c r="J29">
        <f ca="1">'Total River.AF'!J29/60.33</f>
        <v>130.65440079562407</v>
      </c>
      <c r="K29">
        <f ca="1">'Total River.AF'!K29/60.33</f>
        <v>54.184982595723525</v>
      </c>
      <c r="L29">
        <f ca="1">'Total River.AF'!L29/60.33</f>
        <v>31.703630034808555</v>
      </c>
      <c r="M29">
        <f ca="1">'Total River.AF'!M29/60.33</f>
        <v>161.80009945300844</v>
      </c>
      <c r="N29">
        <f ca="1">'Total River.AF'!N29/60.33</f>
        <v>92.780706116360022</v>
      </c>
    </row>
    <row r="30" spans="2:14">
      <c r="B30" s="4">
        <v>1983</v>
      </c>
      <c r="C30">
        <f ca="1">'Total River.AF'!C30/60.33</f>
        <v>28.618597712580804</v>
      </c>
      <c r="D30">
        <f ca="1">'Total River.AF'!D30/60.33</f>
        <v>149.16459472899055</v>
      </c>
      <c r="E30">
        <f ca="1">'Total River.AF'!E30/60.33</f>
        <v>560.32720039781202</v>
      </c>
      <c r="F30">
        <f ca="1">'Total River.AF'!F30/60.33</f>
        <v>1006.0487319741422</v>
      </c>
      <c r="G30">
        <f ca="1">'Total River.AF'!G30/60.33</f>
        <v>1149.8309298856291</v>
      </c>
      <c r="H30">
        <f ca="1">'Total River.AF'!H30/60.33</f>
        <v>6079.811039283939</v>
      </c>
      <c r="I30">
        <f ca="1">'Total River.AF'!I30/60.33</f>
        <v>1292.4972650422676</v>
      </c>
      <c r="J30">
        <f ca="1">'Total River.AF'!J30/60.33</f>
        <v>998.76280457483847</v>
      </c>
      <c r="K30">
        <f ca="1">'Total River.AF'!K30/60.33</f>
        <v>235.11884634510193</v>
      </c>
      <c r="L30">
        <f ca="1">'Total River.AF'!L30/60.33</f>
        <v>171.18647439085032</v>
      </c>
      <c r="M30">
        <f ca="1">'Total River.AF'!M30/60.33</f>
        <v>117.06713078070612</v>
      </c>
      <c r="N30">
        <f ca="1">'Total River.AF'!N30/60.33</f>
        <v>115.42615614122327</v>
      </c>
    </row>
    <row r="31" spans="2:14">
      <c r="B31" s="4">
        <v>1984</v>
      </c>
      <c r="C31">
        <f ca="1">'Total River.AF'!C31/60.33</f>
        <v>146.01392342118351</v>
      </c>
      <c r="D31">
        <f ca="1">'Total River.AF'!D31/60.33</f>
        <v>264.06563898557931</v>
      </c>
      <c r="E31">
        <f ca="1">'Total River.AF'!E31/60.33</f>
        <v>449.33167578319245</v>
      </c>
      <c r="F31">
        <f ca="1">'Total River.AF'!F31/60.33</f>
        <v>231.5087021382397</v>
      </c>
      <c r="G31">
        <f ca="1">'Total River.AF'!G31/60.33</f>
        <v>205.05619094977621</v>
      </c>
      <c r="H31">
        <f ca="1">'Total River.AF'!H31/60.33</f>
        <v>200.82247637991048</v>
      </c>
      <c r="I31">
        <f ca="1">'Total River.AF'!I31/60.33</f>
        <v>102.75783192441571</v>
      </c>
      <c r="J31">
        <f ca="1">'Total River.AF'!J31/60.33</f>
        <v>53.988065638985582</v>
      </c>
      <c r="K31">
        <f ca="1">'Total River.AF'!K31/60.33</f>
        <v>109.91248135256092</v>
      </c>
      <c r="L31">
        <f ca="1">'Total River.AF'!L31/60.33</f>
        <v>164.72103431128792</v>
      </c>
      <c r="M31">
        <f ca="1">'Total River.AF'!M31/60.33</f>
        <v>169.9065141720537</v>
      </c>
      <c r="N31">
        <f ca="1">'Total River.AF'!N31/60.33</f>
        <v>159.99502734957733</v>
      </c>
    </row>
    <row r="32" spans="2:14">
      <c r="B32" s="4">
        <v>1985</v>
      </c>
      <c r="C32">
        <f ca="1">'Total River.AF'!C32/60.33</f>
        <v>76.108403779214328</v>
      </c>
      <c r="D32">
        <f ca="1">'Total River.AF'!D32/60.33</f>
        <v>60.453505718547987</v>
      </c>
      <c r="E32">
        <f ca="1">'Total River.AF'!E32/60.33</f>
        <v>201.5773247140726</v>
      </c>
      <c r="F32">
        <f ca="1">'Total River.AF'!F32/60.33</f>
        <v>151.06812531079066</v>
      </c>
      <c r="G32">
        <f ca="1">'Total River.AF'!G32/60.33</f>
        <v>126.15813028344108</v>
      </c>
      <c r="H32">
        <f ca="1">'Total River.AF'!H32/60.33</f>
        <v>106.59771258080558</v>
      </c>
      <c r="I32">
        <f ca="1">'Total River.AF'!I32/60.33</f>
        <v>52.28145201392342</v>
      </c>
      <c r="J32">
        <f ca="1">'Total River.AF'!J32/60.33</f>
        <v>30.751864743908502</v>
      </c>
      <c r="K32">
        <f ca="1">'Total River.AF'!K32/60.33</f>
        <v>20.085529587270017</v>
      </c>
      <c r="L32">
        <f ca="1">'Total River.AF'!L32/60.33</f>
        <v>13.062158130283441</v>
      </c>
      <c r="M32">
        <f ca="1">'Total River.AF'!M32/60.33</f>
        <v>10.600696171059175</v>
      </c>
      <c r="N32">
        <f ca="1">'Total River.AF'!N32/60.33</f>
        <v>55.957235206364999</v>
      </c>
    </row>
    <row r="33" spans="2:14">
      <c r="B33" s="4">
        <v>1986</v>
      </c>
      <c r="C33">
        <f ca="1">'Total River.AF'!C33/60.33</f>
        <v>15.818995524614619</v>
      </c>
      <c r="D33">
        <f ca="1">'Total River.AF'!D33/60.33</f>
        <v>38.891098955743416</v>
      </c>
      <c r="E33">
        <f ca="1">'Total River.AF'!E33/60.33</f>
        <v>107.51665837891596</v>
      </c>
      <c r="F33">
        <f ca="1">'Total River.AF'!F33/60.33</f>
        <v>281.39433117851814</v>
      </c>
      <c r="G33">
        <f ca="1">'Total River.AF'!G33/60.33</f>
        <v>1637.5285927399304</v>
      </c>
      <c r="H33">
        <f ca="1">'Total River.AF'!H33/60.33</f>
        <v>922.39184485330691</v>
      </c>
      <c r="I33">
        <f ca="1">'Total River.AF'!I33/60.33</f>
        <v>299.08403779214325</v>
      </c>
      <c r="J33">
        <f ca="1">'Total River.AF'!J33/60.33</f>
        <v>159.79811039283939</v>
      </c>
      <c r="K33">
        <f ca="1">'Total River.AF'!K33/60.33</f>
        <v>77.815017404276475</v>
      </c>
      <c r="L33">
        <f ca="1">'Total River.AF'!L33/60.33</f>
        <v>159.60119343610145</v>
      </c>
      <c r="M33">
        <f ca="1">'Total River.AF'!M33/60.33</f>
        <v>29.340626553953257</v>
      </c>
      <c r="N33">
        <f ca="1">'Total River.AF'!N33/60.33</f>
        <v>25.139731476877177</v>
      </c>
    </row>
    <row r="34" spans="2:14">
      <c r="B34" s="4">
        <v>1987</v>
      </c>
      <c r="C34">
        <f ca="1">'Total River.AF'!C34/60.33</f>
        <v>29.964196916956737</v>
      </c>
      <c r="D34">
        <f ca="1">'Total River.AF'!D34/60.33</f>
        <v>42.501243162605668</v>
      </c>
      <c r="E34">
        <f ca="1">'Total River.AF'!E34/60.33</f>
        <v>55.038289408254599</v>
      </c>
      <c r="F34">
        <f ca="1">'Total River.AF'!F34/60.33</f>
        <v>72.563898557931381</v>
      </c>
      <c r="G34">
        <f ca="1">'Total River.AF'!G34/60.33</f>
        <v>54.644455494778718</v>
      </c>
      <c r="H34">
        <f ca="1">'Total River.AF'!H34/60.33</f>
        <v>112.24266534062656</v>
      </c>
      <c r="I34">
        <f ca="1">'Total River.AF'!I34/60.33</f>
        <v>51.067130780706123</v>
      </c>
      <c r="J34">
        <f ca="1">'Total River.AF'!J34/60.33</f>
        <v>30.029835902536053</v>
      </c>
      <c r="K34">
        <f ca="1">'Total River.AF'!K34/60.33</f>
        <v>63.111884634510197</v>
      </c>
      <c r="L34">
        <f ca="1">'Total River.AF'!L34/60.33</f>
        <v>95.800099453008457</v>
      </c>
      <c r="M34">
        <f ca="1">'Total River.AF'!M34/60.33</f>
        <v>20.183988065638985</v>
      </c>
      <c r="N34">
        <f ca="1">'Total River.AF'!N34/60.33</f>
        <v>15.228244654400797</v>
      </c>
    </row>
    <row r="35" spans="2:14">
      <c r="B35" s="4">
        <v>1988</v>
      </c>
      <c r="C35">
        <f ca="1">'Total River.AF'!C35/60.33</f>
        <v>18.73993038289408</v>
      </c>
      <c r="D35">
        <f ca="1">'Total River.AF'!D35/60.33</f>
        <v>36.42963699651915</v>
      </c>
      <c r="E35">
        <f ca="1">'Total River.AF'!E35/60.33</f>
        <v>77.191447041273008</v>
      </c>
      <c r="F35">
        <f ca="1">'Total River.AF'!F35/60.33</f>
        <v>182.80457483838887</v>
      </c>
      <c r="G35">
        <f ca="1">'Total River.AF'!G35/60.33</f>
        <v>234.88910989557436</v>
      </c>
      <c r="H35">
        <f ca="1">'Total River.AF'!H35/60.33</f>
        <v>272.66434609646944</v>
      </c>
      <c r="I35">
        <f ca="1">'Total River.AF'!I35/60.33</f>
        <v>133.83789159622077</v>
      </c>
      <c r="J35">
        <f ca="1">'Total River.AF'!J35/60.33</f>
        <v>166.55892590750869</v>
      </c>
      <c r="K35">
        <f ca="1">'Total River.AF'!K35/60.33</f>
        <v>82.114370959721541</v>
      </c>
      <c r="L35">
        <f ca="1">'Total River.AF'!L35/60.33</f>
        <v>32.793414598088887</v>
      </c>
      <c r="M35">
        <f ca="1">'Total River.AF'!M35/60.33</f>
        <v>16.288136868842976</v>
      </c>
      <c r="N35">
        <f ca="1">'Total River.AF'!N35/60.33</f>
        <v>10.535057185479856</v>
      </c>
    </row>
    <row r="36" spans="2:14">
      <c r="B36" s="4">
        <v>1989</v>
      </c>
      <c r="C36">
        <f ca="1">'Total River.AF'!C36/60.33</f>
        <v>12.077573346593734</v>
      </c>
      <c r="D36">
        <f ca="1">'Total River.AF'!D36/60.33</f>
        <v>12.504226752859275</v>
      </c>
      <c r="E36">
        <f ca="1">'Total River.AF'!E36/60.33</f>
        <v>26.452511188463451</v>
      </c>
      <c r="F36">
        <f ca="1">'Total River.AF'!F36/60.33</f>
        <v>38.497265042267529</v>
      </c>
      <c r="G36">
        <f ca="1">'Total River.AF'!G36/60.33</f>
        <v>120.0537046245649</v>
      </c>
      <c r="H36">
        <f ca="1">'Total River.AF'!H36/60.33</f>
        <v>93.338637493784191</v>
      </c>
      <c r="I36">
        <f ca="1">'Total River.AF'!I36/60.33</f>
        <v>37.77523620089508</v>
      </c>
      <c r="J36">
        <f ca="1">'Total River.AF'!J36/60.33</f>
        <v>46.012928891098959</v>
      </c>
      <c r="K36">
        <f ca="1">'Total River.AF'!K36/60.33</f>
        <v>22.448533068125311</v>
      </c>
      <c r="L36">
        <f ca="1">'Total River.AF'!L36/60.33</f>
        <v>13.501939333664843</v>
      </c>
      <c r="M36">
        <f ca="1">'Total River.AF'!M36/60.33</f>
        <v>10.305320735952263</v>
      </c>
      <c r="N36">
        <f ca="1">'Total River.AF'!N36/60.33</f>
        <v>7.5484833416210835</v>
      </c>
    </row>
    <row r="37" spans="2:14">
      <c r="B37" s="4">
        <v>1990</v>
      </c>
      <c r="C37">
        <f ca="1">'Total River.AF'!C37/60.33</f>
        <v>8.1064147190452509</v>
      </c>
      <c r="D37">
        <f ca="1">'Total River.AF'!D37/60.33</f>
        <v>7.6797613127797115</v>
      </c>
      <c r="E37">
        <f ca="1">'Total River.AF'!E37/60.33</f>
        <v>7.4500248632521133</v>
      </c>
      <c r="F37">
        <f ca="1">'Total River.AF'!F37/60.33</f>
        <v>23.925410243659872</v>
      </c>
      <c r="G37">
        <f ca="1">'Total River.AF'!G37/60.33</f>
        <v>57.532570860268528</v>
      </c>
      <c r="H37">
        <f ca="1">'Total River.AF'!H37/60.33</f>
        <v>27.371456986573843</v>
      </c>
      <c r="I37">
        <f ca="1">'Total River.AF'!I37/60.33</f>
        <v>20.282446544007957</v>
      </c>
      <c r="J37">
        <f ca="1">'Total River.AF'!J37/60.33</f>
        <v>15.392342118349081</v>
      </c>
      <c r="K37">
        <f ca="1">'Total River.AF'!K37/60.33</f>
        <v>6.8592739930382898</v>
      </c>
      <c r="L37">
        <f ca="1">'Total River.AF'!L37/60.33</f>
        <v>3.1178518150174042</v>
      </c>
      <c r="M37">
        <f ca="1">'Total River.AF'!M37/60.33</f>
        <v>0.91894579811039279</v>
      </c>
      <c r="N37">
        <f ca="1">'Total River.AF'!N37/60.33</f>
        <v>0</v>
      </c>
    </row>
    <row r="38" spans="2:14">
      <c r="B38" s="4">
        <v>1991</v>
      </c>
      <c r="C38">
        <f ca="1">'Total River.AF'!C38/60.33</f>
        <v>0</v>
      </c>
      <c r="D38">
        <f ca="1">'Total River.AF'!D38/60.33</f>
        <v>0</v>
      </c>
      <c r="E38">
        <f ca="1">'Total River.AF'!E38/60.33</f>
        <v>0</v>
      </c>
      <c r="F38">
        <f ca="1">'Total River.AF'!F38/60.33</f>
        <v>0.53627051218299371</v>
      </c>
      <c r="G38">
        <f ca="1">'Total River.AF'!G38/60.33</f>
        <v>35.263560417702635</v>
      </c>
      <c r="H38">
        <f ca="1">'Total River.AF'!H38/60.33</f>
        <v>1502.3483838886127</v>
      </c>
      <c r="I38">
        <f ca="1">'Total River.AF'!I38/60.33</f>
        <v>268.35514669318746</v>
      </c>
      <c r="J38">
        <f ca="1">'Total River.AF'!J38/60.33</f>
        <v>68.717454002983601</v>
      </c>
      <c r="K38">
        <f ca="1">'Total River.AF'!K38/60.33</f>
        <v>31.828344107409251</v>
      </c>
      <c r="L38">
        <f ca="1">'Total River.AF'!L38/60.33</f>
        <v>19.757334659373445</v>
      </c>
      <c r="M38">
        <f ca="1">'Total River.AF'!M38/60.33</f>
        <v>11.316161113873692</v>
      </c>
      <c r="N38">
        <f ca="1">'Total River.AF'!N38/60.33</f>
        <v>8.6873197414221757</v>
      </c>
    </row>
    <row r="39" spans="2:14">
      <c r="B39" s="4">
        <v>1992</v>
      </c>
      <c r="C39">
        <f ca="1">'Total River.AF'!C39/60.33</f>
        <v>44.15206364992541</v>
      </c>
      <c r="D39">
        <f ca="1">'Total River.AF'!D39/60.33</f>
        <v>38.818896071606162</v>
      </c>
      <c r="E39">
        <f ca="1">'Total River.AF'!E39/60.33</f>
        <v>61.497165589259076</v>
      </c>
      <c r="F39">
        <f ca="1">'Total River.AF'!F39/60.33</f>
        <v>135.658552958727</v>
      </c>
      <c r="G39">
        <f ca="1">'Total River.AF'!G39/60.33</f>
        <v>3157.7373446046745</v>
      </c>
      <c r="H39">
        <f ca="1">'Total River.AF'!H39/60.33</f>
        <v>1253.9540527100944</v>
      </c>
      <c r="I39">
        <f ca="1">'Total River.AF'!I39/60.33</f>
        <v>439.96827449030337</v>
      </c>
      <c r="J39">
        <f ca="1">'Total River.AF'!J39/60.33</f>
        <v>144.78647439085032</v>
      </c>
      <c r="K39">
        <f ca="1">'Total River.AF'!K39/60.33</f>
        <v>100.72958727001493</v>
      </c>
      <c r="L39">
        <f ca="1">'Total River.AF'!L39/60.33</f>
        <v>62.393137742416712</v>
      </c>
      <c r="M39">
        <f ca="1">'Total River.AF'!M39/60.33</f>
        <v>29.882148184982608</v>
      </c>
      <c r="N39">
        <f ca="1">'Total River.AF'!N39/60.33</f>
        <v>45.573147687717551</v>
      </c>
    </row>
    <row r="40" spans="2:14">
      <c r="B40" s="4">
        <v>1993</v>
      </c>
      <c r="C40">
        <f ca="1">'Total River.AF'!C40/60.33</f>
        <v>327.70263550472401</v>
      </c>
      <c r="D40">
        <f ca="1">'Total River.AF'!D40/60.33</f>
        <v>282.4445549477872</v>
      </c>
      <c r="E40">
        <f ca="1">'Total River.AF'!E40/60.33</f>
        <v>285.50759820984592</v>
      </c>
      <c r="F40">
        <f ca="1">'Total River.AF'!F40/60.33</f>
        <v>3816.3195425161616</v>
      </c>
      <c r="G40">
        <f ca="1">'Total River.AF'!G40/60.33</f>
        <v>5771.5703630034814</v>
      </c>
      <c r="H40">
        <f ca="1">'Total River.AF'!H40/60.33</f>
        <v>2953.9808055693684</v>
      </c>
      <c r="I40">
        <f ca="1">'Total River.AF'!I40/60.33</f>
        <v>1296.7637991049228</v>
      </c>
      <c r="J40">
        <f ca="1">'Total River.AF'!J40/60.33</f>
        <v>453.36847339632027</v>
      </c>
      <c r="K40">
        <f ca="1">'Total River.AF'!K40/60.33</f>
        <v>279.90432620586768</v>
      </c>
      <c r="L40">
        <f ca="1">'Total River.AF'!L40/60.33</f>
        <v>99.525111884634541</v>
      </c>
      <c r="M40">
        <f ca="1">'Total River.AF'!M40/60.33</f>
        <v>129.94221780208852</v>
      </c>
      <c r="N40">
        <f ca="1">'Total River.AF'!N40/60.33</f>
        <v>241.69521631029338</v>
      </c>
    </row>
    <row r="41" spans="2:14">
      <c r="B41" s="4">
        <v>1994</v>
      </c>
      <c r="C41">
        <f ca="1">'Total River.AF'!C41/60.33</f>
        <v>271.12182993535555</v>
      </c>
      <c r="D41">
        <f ca="1">'Total River.AF'!D41/60.33</f>
        <v>200.01183490800599</v>
      </c>
      <c r="E41">
        <f ca="1">'Total River.AF'!E41/60.33</f>
        <v>134.11357533565388</v>
      </c>
      <c r="F41">
        <f ca="1">'Total River.AF'!F41/60.33</f>
        <v>168.39189457981107</v>
      </c>
      <c r="G41">
        <f ca="1">'Total River.AF'!G41/60.33</f>
        <v>564.29507707608161</v>
      </c>
      <c r="H41">
        <f ca="1">'Total River.AF'!H41/60.33</f>
        <v>333.11785181501739</v>
      </c>
      <c r="I41">
        <f ca="1">'Total River.AF'!I41/60.33</f>
        <v>161.24216807558429</v>
      </c>
      <c r="J41">
        <f ca="1">'Total River.AF'!J41/60.33</f>
        <v>119.46295375435108</v>
      </c>
      <c r="K41">
        <f ca="1">'Total River.AF'!K41/60.33</f>
        <v>53.400596718050721</v>
      </c>
      <c r="L41">
        <f ca="1">'Total River.AF'!L41/60.33</f>
        <v>30.656688214818487</v>
      </c>
      <c r="M41">
        <f ca="1">'Total River.AF'!M41/60.33</f>
        <v>35.684634510193924</v>
      </c>
      <c r="N41">
        <f ca="1">'Total River.AF'!N41/60.33</f>
        <v>111.23510691198406</v>
      </c>
    </row>
    <row r="42" spans="2:14">
      <c r="B42" s="4">
        <v>1995</v>
      </c>
      <c r="C42">
        <f ca="1">'Total River.AF'!C42/60.33</f>
        <v>156.08622575832916</v>
      </c>
      <c r="D42">
        <f ca="1">'Total River.AF'!D42/60.33</f>
        <v>121.09736449527595</v>
      </c>
      <c r="E42">
        <f ca="1">'Total River.AF'!E42/60.33</f>
        <v>102.94818498259573</v>
      </c>
      <c r="F42">
        <f ca="1">'Total River.AF'!F42/60.33</f>
        <v>4729.9124813525614</v>
      </c>
      <c r="G42">
        <f ca="1">'Total River.AF'!G42/60.33</f>
        <v>1829.0631526603681</v>
      </c>
      <c r="H42">
        <f ca="1">'Total River.AF'!H42/60.33</f>
        <v>4630.5678766782694</v>
      </c>
      <c r="I42">
        <f ca="1">'Total River.AF'!I42/60.33</f>
        <v>1983.8727001491795</v>
      </c>
      <c r="J42">
        <f ca="1">'Total River.AF'!J42/60.33</f>
        <v>749.99104922923914</v>
      </c>
      <c r="K42">
        <f ca="1">'Total River.AF'!K42/60.33</f>
        <v>195.34490303331683</v>
      </c>
      <c r="L42">
        <f ca="1">'Total River.AF'!L42/60.33</f>
        <v>182.0300348085529</v>
      </c>
      <c r="M42">
        <f ca="1">'Total River.AF'!M42/60.33</f>
        <v>181.00934858279464</v>
      </c>
      <c r="N42">
        <f ca="1">'Total River.AF'!N42/60.33</f>
        <v>176.73296867230232</v>
      </c>
    </row>
    <row r="43" spans="2:14">
      <c r="B43" s="4">
        <v>1996</v>
      </c>
      <c r="C43">
        <f ca="1">'Total River.AF'!C43/60.33</f>
        <v>204.5638985579314</v>
      </c>
      <c r="D43">
        <f ca="1">'Total River.AF'!D43/60.33</f>
        <v>176.10939830929885</v>
      </c>
      <c r="E43">
        <f ca="1">'Total River.AF'!E43/60.33</f>
        <v>128.16011934361015</v>
      </c>
      <c r="F43">
        <f ca="1">'Total River.AF'!F43/60.33</f>
        <v>140.76280457483838</v>
      </c>
      <c r="G43">
        <f ca="1">'Total River.AF'!G43/60.33</f>
        <v>785.86275484833413</v>
      </c>
      <c r="H43">
        <f ca="1">'Total River.AF'!H43/60.33</f>
        <v>328.32285100275141</v>
      </c>
      <c r="I43">
        <f ca="1">'Total River.AF'!I43/60.33</f>
        <v>131.50770760815516</v>
      </c>
      <c r="J43">
        <f ca="1">'Total River.AF'!J43/60.33</f>
        <v>66.4594728990552</v>
      </c>
      <c r="K43">
        <f ca="1">'Total River.AF'!K43/60.33</f>
        <v>38.694181999005473</v>
      </c>
      <c r="L43">
        <f ca="1">'Total River.AF'!L43/60.33</f>
        <v>27.535554450522131</v>
      </c>
      <c r="M43">
        <f ca="1">'Total River.AF'!M43/60.33</f>
        <v>21.135753356539034</v>
      </c>
      <c r="N43">
        <f ca="1">'Total River.AF'!N43/60.33</f>
        <v>37.47986076578816</v>
      </c>
    </row>
    <row r="44" spans="2:14">
      <c r="B44" s="4">
        <v>1997</v>
      </c>
      <c r="C44">
        <f ca="1">'Total River.AF'!C44/60.33</f>
        <v>169.93933366484339</v>
      </c>
      <c r="D44">
        <f ca="1">'Total River.AF'!D44/60.33</f>
        <v>155.59721531576332</v>
      </c>
      <c r="E44">
        <f ca="1">'Total River.AF'!E44/60.33</f>
        <v>840.76976628543014</v>
      </c>
      <c r="F44">
        <f ca="1">'Total River.AF'!F44/60.33</f>
        <v>810.10139564213148</v>
      </c>
      <c r="G44">
        <f ca="1">'Total River.AF'!G44/60.33</f>
        <v>287.56439582297361</v>
      </c>
      <c r="H44">
        <f ca="1">'Total River.AF'!H44/60.33</f>
        <v>165.9353555445052</v>
      </c>
      <c r="I44">
        <f ca="1">'Total River.AF'!I44/60.33</f>
        <v>76.699154649428152</v>
      </c>
      <c r="J44">
        <f ca="1">'Total River.AF'!J44/60.33</f>
        <v>33.836897066136252</v>
      </c>
      <c r="K44">
        <f ca="1">'Total River.AF'!K44/60.33</f>
        <v>23.695673794132272</v>
      </c>
      <c r="L44">
        <f ca="1">'Total River.AF'!L44/60.33</f>
        <v>18.214818498259575</v>
      </c>
      <c r="M44">
        <f ca="1">'Total River.AF'!M44/60.33</f>
        <v>63.111884634510197</v>
      </c>
      <c r="N44">
        <f ca="1">'Total River.AF'!N44/60.33</f>
        <v>102.42963699651915</v>
      </c>
    </row>
    <row r="45" spans="2:14">
      <c r="B45" s="4">
        <v>1998</v>
      </c>
      <c r="C45">
        <f ca="1">'Total River.AF'!C45/60.33</f>
        <v>114.47439085032322</v>
      </c>
      <c r="D45">
        <f ca="1">'Total River.AF'!D45/60.33</f>
        <v>60.02685231228245</v>
      </c>
      <c r="E45">
        <f ca="1">'Total River.AF'!E45/60.33</f>
        <v>536.92690203878669</v>
      </c>
      <c r="F45">
        <f ca="1">'Total River.AF'!F45/60.33</f>
        <v>237.58030830432619</v>
      </c>
      <c r="G45">
        <f ca="1">'Total River.AF'!G45/60.33</f>
        <v>6621.2998508204882</v>
      </c>
      <c r="H45">
        <f ca="1">'Total River.AF'!H45/60.33</f>
        <v>1383.0790651417205</v>
      </c>
      <c r="I45">
        <f ca="1">'Total River.AF'!I45/60.33</f>
        <v>1836.3490800596719</v>
      </c>
      <c r="J45">
        <f ca="1">'Total River.AF'!J45/60.33</f>
        <v>1340.3809050223767</v>
      </c>
      <c r="K45">
        <f ca="1">'Total River.AF'!K45/60.33</f>
        <v>449.23321730482343</v>
      </c>
      <c r="L45">
        <f ca="1">'Total River.AF'!L45/60.33</f>
        <v>205.94231725509698</v>
      </c>
      <c r="M45">
        <f ca="1">'Total River.AF'!M45/60.33</f>
        <v>109.35454997513675</v>
      </c>
      <c r="N45">
        <f ca="1">'Total River.AF'!N45/60.33</f>
        <v>144.53704624564892</v>
      </c>
    </row>
    <row r="46" spans="2:14">
      <c r="B46" s="4">
        <v>1999</v>
      </c>
      <c r="C46">
        <f ca="1">'Total River.AF'!C46/60.33</f>
        <v>261.60417702635505</v>
      </c>
      <c r="D46">
        <f ca="1">'Total River.AF'!D46/60.33</f>
        <v>271.71258080556936</v>
      </c>
      <c r="E46">
        <f ca="1">'Total River.AF'!E46/60.33</f>
        <v>218.57782197911487</v>
      </c>
      <c r="F46">
        <f ca="1">'Total River.AF'!F46/60.33</f>
        <v>232.23073097961213</v>
      </c>
      <c r="G46">
        <f ca="1">'Total River.AF'!G46/60.33</f>
        <v>228.69096713290665</v>
      </c>
      <c r="H46">
        <f ca="1">'Total River.AF'!H46/60.33</f>
        <v>187.85877672799603</v>
      </c>
      <c r="I46">
        <f ca="1">'Total River.AF'!I46/60.33</f>
        <v>282.70711089010445</v>
      </c>
      <c r="J46">
        <f ca="1">'Total River.AF'!J46/60.33</f>
        <v>91.139731476877174</v>
      </c>
      <c r="K46">
        <f ca="1">'Total River.AF'!K46/60.33</f>
        <v>59.370462456489314</v>
      </c>
      <c r="L46">
        <f ca="1">'Total River.AF'!L46/60.33</f>
        <v>30.48930880159125</v>
      </c>
      <c r="M46">
        <f ca="1">'Total River.AF'!M46/60.33</f>
        <v>22.382894082545995</v>
      </c>
      <c r="N46">
        <f ca="1">'Total River.AF'!N46/60.33</f>
        <v>92.911984087518647</v>
      </c>
    </row>
    <row r="47" spans="2:14">
      <c r="B47" s="4">
        <v>2000</v>
      </c>
      <c r="C47">
        <f ca="1">'Total River.AF'!C47/60.33</f>
        <v>129.07906514172055</v>
      </c>
      <c r="D47">
        <f ca="1">'Total River.AF'!D47/60.33</f>
        <v>27.305818000994527</v>
      </c>
      <c r="E47">
        <f ca="1">'Total River.AF'!E47/60.33</f>
        <v>27.272998508204871</v>
      </c>
      <c r="F47">
        <f ca="1">'Total River.AF'!F47/60.33</f>
        <v>31.122270081722032</v>
      </c>
      <c r="G47">
        <f ca="1">'Total River.AF'!G47/60.33</f>
        <v>743.23023371456986</v>
      </c>
      <c r="H47">
        <f ca="1">'Total River.AF'!H47/60.33</f>
        <v>646.60964694181996</v>
      </c>
      <c r="I47">
        <f ca="1">'Total River.AF'!I47/60.33</f>
        <v>270.46544007956243</v>
      </c>
      <c r="J47">
        <f ca="1">'Total River.AF'!J47/60.33</f>
        <v>99.147687717553453</v>
      </c>
      <c r="K47">
        <f ca="1">'Total River.AF'!K47/60.33</f>
        <v>35.707608155146687</v>
      </c>
      <c r="L47">
        <f ca="1">'Total River.AF'!L47/60.33</f>
        <v>27.765290900049727</v>
      </c>
      <c r="M47">
        <f ca="1">'Total River.AF'!M47/60.33</f>
        <v>18.477374440576828</v>
      </c>
      <c r="N47">
        <f ca="1">'Total River.AF'!N47/60.33</f>
        <v>110.66732968672304</v>
      </c>
    </row>
    <row r="48" spans="2:14">
      <c r="B48" s="4">
        <v>2001</v>
      </c>
      <c r="C48">
        <f ca="1">'Total River.AF'!C48/60.33</f>
        <v>284.90601690701146</v>
      </c>
      <c r="D48">
        <f ca="1">'Total River.AF'!D48/60.33</f>
        <v>169.05320735952262</v>
      </c>
      <c r="E48">
        <f ca="1">'Total River.AF'!E48/60.33</f>
        <v>35.707608155146687</v>
      </c>
      <c r="F48">
        <f ca="1">'Total River.AF'!F48/60.33</f>
        <v>189.09410243659872</v>
      </c>
      <c r="G48">
        <f ca="1">'Total River.AF'!G48/60.33</f>
        <v>634.46643460964697</v>
      </c>
      <c r="H48">
        <f ca="1">'Total River.AF'!H48/60.33</f>
        <v>2099.8239681750374</v>
      </c>
      <c r="I48">
        <f ca="1">'Total River.AF'!I48/60.33</f>
        <v>307.19045251118848</v>
      </c>
      <c r="J48">
        <f ca="1">'Total River.AF'!J48/60.33</f>
        <v>127.53654898060667</v>
      </c>
      <c r="K48">
        <f ca="1">'Total River.AF'!K48/60.33</f>
        <v>65.409249129786176</v>
      </c>
      <c r="L48">
        <f ca="1">'Total River.AF'!L48/60.33</f>
        <v>45.816011934361015</v>
      </c>
      <c r="M48">
        <f ca="1">'Total River.AF'!M48/60.33</f>
        <v>35.248135256091494</v>
      </c>
      <c r="N48">
        <f ca="1">'Total River.AF'!N48/60.33</f>
        <v>161.37344604674291</v>
      </c>
    </row>
    <row r="49" spans="2:14">
      <c r="B49" s="4">
        <v>2002</v>
      </c>
      <c r="C49">
        <f ca="1">'Total River.AF'!C49/60.33</f>
        <v>335.15266036797613</v>
      </c>
      <c r="D49">
        <f ca="1">'Total River.AF'!D49/60.33</f>
        <v>160.55295872700148</v>
      </c>
      <c r="E49">
        <f ca="1">'Total River.AF'!E49/60.33</f>
        <v>94.06066633515664</v>
      </c>
      <c r="F49">
        <f ca="1">'Total River.AF'!F49/60.33</f>
        <v>88.28443560417702</v>
      </c>
      <c r="G49">
        <f ca="1">'Total River.AF'!G49/60.33</f>
        <v>68.907011437095989</v>
      </c>
      <c r="H49">
        <f ca="1">'Total River.AF'!H49/60.33</f>
        <v>51.059506050058026</v>
      </c>
      <c r="I49">
        <f ca="1">'Total River.AF'!I49/60.33</f>
        <v>26.017238521465273</v>
      </c>
      <c r="J49">
        <f ca="1">'Total River.AF'!J49/60.33</f>
        <v>19.431460301674122</v>
      </c>
      <c r="K49">
        <f ca="1">'Total River.AF'!K49/60.33</f>
        <v>13.616774407425828</v>
      </c>
      <c r="L49">
        <f ca="1">'Total River.AF'!L49/60.33</f>
        <v>9.5269351897894889</v>
      </c>
      <c r="M49">
        <f ca="1">'Total River.AF'!M49/60.33</f>
        <v>8.7700977954583124</v>
      </c>
      <c r="N49">
        <f ca="1">'Total River.AF'!N49/60.33</f>
        <v>88.872202884137252</v>
      </c>
    </row>
    <row r="50" spans="2:14">
      <c r="B50" s="4">
        <v>2003</v>
      </c>
      <c r="C50">
        <f ca="1">'Total River.AF'!C50/60.33</f>
        <v>32.28078899386707</v>
      </c>
      <c r="D50">
        <f ca="1">'Total River.AF'!D50/60.33</f>
        <v>94.816509199403285</v>
      </c>
      <c r="E50">
        <f ca="1">'Total River.AF'!E50/60.33</f>
        <v>93.908503232222799</v>
      </c>
      <c r="F50">
        <f ca="1">'Total River.AF'!F50/60.33</f>
        <v>54.284767114205202</v>
      </c>
      <c r="G50">
        <f ca="1">'Total River.AF'!G50/60.33</f>
        <v>333.24979280623234</v>
      </c>
      <c r="H50">
        <f ca="1">'Total River.AF'!H50/60.33</f>
        <v>331.09729819327038</v>
      </c>
      <c r="I50">
        <f ca="1">'Total River.AF'!I50/60.33</f>
        <v>223.44107409249128</v>
      </c>
      <c r="J50">
        <f ca="1">'Total River.AF'!J50/60.33</f>
        <v>264.91297861760313</v>
      </c>
      <c r="K50">
        <f ca="1">'Total River.AF'!K50/60.33</f>
        <v>60.816509199403299</v>
      </c>
      <c r="L50">
        <f ca="1">'Total River.AF'!L50/60.33</f>
        <v>19.846842366981601</v>
      </c>
      <c r="M50">
        <f ca="1">'Total River.AF'!M50/60.33</f>
        <v>14.086192607326369</v>
      </c>
      <c r="N50">
        <f ca="1">'Total River.AF'!N50/60.33</f>
        <v>31.785513011768607</v>
      </c>
    </row>
    <row r="51" spans="2:14">
      <c r="B51" s="4">
        <v>2004</v>
      </c>
      <c r="C51">
        <f ca="1">'Total River.AF'!C51/60.33</f>
        <v>62.646444554947784</v>
      </c>
      <c r="D51">
        <f ca="1">'Total River.AF'!D51/60.33</f>
        <v>43.936350074589747</v>
      </c>
      <c r="E51">
        <f ca="1">'Total River.AF'!E51/60.33</f>
        <v>67.516658378915963</v>
      </c>
      <c r="F51">
        <f ca="1">'Total River.AF'!F51/60.33</f>
        <v>76.700149179512664</v>
      </c>
      <c r="G51">
        <f ca="1">'Total River.AF'!G51/60.33</f>
        <v>482.91994032819485</v>
      </c>
      <c r="H51">
        <f ca="1">'Total River.AF'!H51/60.33</f>
        <v>158.99817669484506</v>
      </c>
      <c r="I51">
        <f ca="1">'Total River.AF'!I51/60.33</f>
        <v>43.439748052378583</v>
      </c>
      <c r="J51">
        <f ca="1">'Total River.AF'!J51/60.33</f>
        <v>19.24747223603514</v>
      </c>
      <c r="K51">
        <f ca="1">'Total River.AF'!K51/60.33</f>
        <v>15.020056356704789</v>
      </c>
      <c r="L51">
        <f ca="1">'Total River.AF'!L51/60.33</f>
        <v>8.9206033482512836</v>
      </c>
      <c r="M51">
        <f ca="1">'Total River.AF'!M51/60.33</f>
        <v>3.3383059837560087</v>
      </c>
      <c r="N51">
        <f ca="1">'Total River.AF'!N51/60.33</f>
        <v>1.9161279628708767</v>
      </c>
    </row>
    <row r="52" spans="2:14">
      <c r="B52" s="4">
        <v>2005</v>
      </c>
      <c r="C52">
        <f ca="1">'Total River.AF'!C52/60.33</f>
        <v>201.04956074921267</v>
      </c>
      <c r="D52">
        <f ca="1">'Total River.AF'!D52/60.33</f>
        <v>55.375766616940162</v>
      </c>
      <c r="E52">
        <f ca="1">'Total River.AF'!E52/60.33</f>
        <v>1003.120835405271</v>
      </c>
      <c r="F52">
        <f ca="1">'Total River.AF'!F52/60.33</f>
        <v>8550.7010542018888</v>
      </c>
      <c r="G52">
        <f ca="1">'Total River.AF'!G52/60.33</f>
        <v>5680.1221282943816</v>
      </c>
      <c r="H52">
        <f ca="1">'Total River.AF'!H52/60.33</f>
        <v>1762.3985579313778</v>
      </c>
      <c r="I52">
        <f ca="1">'Total River.AF'!I52/60.33</f>
        <v>671.42479363500763</v>
      </c>
      <c r="J52">
        <f ca="1">'Total River.AF'!J52/60.33</f>
        <v>421.27317420851983</v>
      </c>
      <c r="K52">
        <f ca="1">'Total River.AF'!K52/60.33</f>
        <v>214.58412066965028</v>
      </c>
      <c r="L52">
        <f ca="1">'Total River.AF'!L52/60.33</f>
        <v>190.45615779877346</v>
      </c>
      <c r="M52">
        <f ca="1">'Total River.AF'!M52/60.33</f>
        <v>109.28460135919113</v>
      </c>
      <c r="N52">
        <f ca="1">'Total River.AF'!N52/60.33</f>
        <v>233.71191778551301</v>
      </c>
    </row>
    <row r="53" spans="2:14">
      <c r="B53" s="4">
        <v>2006</v>
      </c>
      <c r="C53">
        <f ca="1">'Total River.AF'!C53/60.33</f>
        <v>209.54848334162105</v>
      </c>
      <c r="D53">
        <f ca="1">'Total River.AF'!D53/60.33</f>
        <v>96.660699486159473</v>
      </c>
      <c r="E53">
        <f ca="1">'Total River.AF'!E53/60.33</f>
        <v>91.108569534228437</v>
      </c>
      <c r="F53">
        <f ca="1">'Total River.AF'!F53/60.33</f>
        <v>479.4457152328859</v>
      </c>
      <c r="G53">
        <f ca="1">'Total River.AF'!G53/60.33</f>
        <v>330.8566219128129</v>
      </c>
      <c r="H53">
        <f ca="1">'Total River.AF'!H53/60.33</f>
        <v>502.91861428808227</v>
      </c>
      <c r="I53">
        <f ca="1">'Total River.AF'!I53/60.33</f>
        <v>1618.3053207359524</v>
      </c>
      <c r="J53">
        <f ca="1">'Total River.AF'!J53/60.33</f>
        <v>304.96867230233721</v>
      </c>
      <c r="K53">
        <f ca="1">'Total River.AF'!K53/60.33</f>
        <v>152.03613459307147</v>
      </c>
      <c r="L53">
        <f ca="1">'Total River.AF'!L53/60.33</f>
        <v>96.323885297530268</v>
      </c>
      <c r="M53">
        <f ca="1">'Total River.AF'!M53/60.33</f>
        <v>68.196585446709747</v>
      </c>
      <c r="N53">
        <f ca="1">'Total River.AF'!N53/60.33</f>
        <v>137.2796287087684</v>
      </c>
    </row>
    <row r="54" spans="2:14">
      <c r="B54" s="4">
        <v>2007</v>
      </c>
      <c r="C54">
        <f ca="1">'Total River.AF'!C54/60.33</f>
        <v>177.8054036134593</v>
      </c>
      <c r="D54">
        <f ca="1">'Total River.AF'!D54/60.33</f>
        <v>81.716890435935682</v>
      </c>
      <c r="E54">
        <f ca="1">'Total River.AF'!E54/60.33</f>
        <v>75.373114536714723</v>
      </c>
      <c r="F54">
        <f ca="1">'Total River.AF'!F54/60.33</f>
        <v>66.299685065473227</v>
      </c>
      <c r="G54">
        <f ca="1">'Total River.AF'!G54/60.33</f>
        <v>103.15266036797614</v>
      </c>
      <c r="H54">
        <f ca="1">'Total River.AF'!H54/60.33</f>
        <v>76.928891098955759</v>
      </c>
      <c r="I54">
        <f ca="1">'Total River.AF'!I54/60.33</f>
        <v>57.923752693518985</v>
      </c>
      <c r="J54">
        <f ca="1">'Total River.AF'!J54/60.33</f>
        <v>34.644455494778725</v>
      </c>
      <c r="K54">
        <f ca="1">'Total River.AF'!K54/60.33</f>
        <v>17.066136250621579</v>
      </c>
      <c r="L54">
        <f ca="1">'Total River.AF'!L54/60.33</f>
        <v>5.8511519973479187</v>
      </c>
      <c r="M54">
        <f ca="1">'Total River.AF'!M54/60.33</f>
        <v>25.654566550638158</v>
      </c>
      <c r="N54">
        <f ca="1">'Total River.AF'!N54/60.33</f>
        <v>123.95358859605503</v>
      </c>
    </row>
    <row r="55" spans="2:14">
      <c r="B55" s="4">
        <v>2008</v>
      </c>
      <c r="C55">
        <f ca="1">'Total River.AF'!C55/60.33</f>
        <v>149.68278136913648</v>
      </c>
      <c r="D55">
        <f ca="1">'Total River.AF'!D55/60.33</f>
        <v>38.763136084866581</v>
      </c>
      <c r="E55">
        <f ca="1">'Total River.AF'!E55/60.33</f>
        <v>66.951765290900042</v>
      </c>
      <c r="F55">
        <f ca="1">'Total River.AF'!F55/60.33</f>
        <v>2081.280954748881</v>
      </c>
      <c r="G55">
        <f ca="1">'Total River.AF'!G55/60.33</f>
        <v>607.98110392839385</v>
      </c>
      <c r="H55">
        <f ca="1">'Total River.AF'!H55/60.33</f>
        <v>316.41272998508208</v>
      </c>
      <c r="I55">
        <f ca="1">'Total River.AF'!I55/60.33</f>
        <v>115.55525609149679</v>
      </c>
      <c r="J55">
        <f ca="1">'Total River.AF'!J55/60.33</f>
        <v>56.02648765125145</v>
      </c>
      <c r="K55">
        <f ca="1">'Total River.AF'!K55/60.33</f>
        <v>28.523908503232221</v>
      </c>
      <c r="L55">
        <f ca="1">'Total River.AF'!L55/60.33</f>
        <v>9.4878170064644447</v>
      </c>
      <c r="M55">
        <f ca="1">'Total River.AF'!M55/60.33</f>
        <v>4.3891927730813851</v>
      </c>
      <c r="N55">
        <f ca="1">'Total River.AF'!N55/60.33</f>
        <v>79.333999668489966</v>
      </c>
    </row>
    <row r="56" spans="2:14">
      <c r="B56" s="4">
        <v>2009</v>
      </c>
      <c r="C56">
        <f ca="1">'Total River.AF'!C56/60.33</f>
        <v>251.94230730979615</v>
      </c>
      <c r="D56">
        <f ca="1">'Total River.AF'!D56/60.33</f>
        <v>81.859937013094623</v>
      </c>
      <c r="E56">
        <f ca="1">'Total River.AF'!E56/60.33</f>
        <v>78.302337145698672</v>
      </c>
      <c r="F56">
        <f ca="1">'Total River.AF'!F56/60.33</f>
        <v>91.140062986905363</v>
      </c>
      <c r="G56">
        <f ca="1">'Total River.AF'!G56/60.33</f>
        <v>406.28211503397984</v>
      </c>
      <c r="H56">
        <f ca="1">'Total River.AF'!H56/60.33</f>
        <v>185.29951931045909</v>
      </c>
      <c r="I56">
        <f ca="1">'Total River.AF'!I56/60.33</f>
        <v>72.689209348582793</v>
      </c>
      <c r="J56">
        <f ca="1">'Total River.AF'!J56/60.33</f>
        <v>31.638654069285593</v>
      </c>
      <c r="K56">
        <f ca="1">'Total River.AF'!K56/60.33</f>
        <v>18.477374440576828</v>
      </c>
      <c r="L56">
        <f ca="1">'Total River.AF'!L56/60.33</f>
        <v>8.1408917619758014</v>
      </c>
      <c r="M56">
        <f ca="1">'Total River.AF'!M56/60.33</f>
        <v>3.1868059008785021</v>
      </c>
      <c r="N56">
        <f ca="1">'Total River.AF'!N56/60.33</f>
        <v>8.698823139399968</v>
      </c>
    </row>
    <row r="57" spans="2:14">
      <c r="B57" s="4">
        <v>2010</v>
      </c>
      <c r="C57">
        <f ca="1">'Total River.AF'!C57/60.33</f>
        <v>128.93485827946293</v>
      </c>
      <c r="D57">
        <f ca="1">'Total River.AF'!D57/60.33</f>
        <v>53.908834742250953</v>
      </c>
      <c r="E57">
        <f ca="1">'Total River.AF'!E57/60.33</f>
        <v>174.61760318249628</v>
      </c>
      <c r="F57">
        <f ca="1">'Total River.AF'!F57/60.33</f>
        <v>1099.6331317752365</v>
      </c>
      <c r="G57">
        <f ca="1">'Total River.AF'!G57/60.33</f>
        <v>415.17667028012602</v>
      </c>
      <c r="H57">
        <f ca="1">'Total River.AF'!H57/60.33</f>
        <v>283.81372120006625</v>
      </c>
      <c r="I57">
        <f ca="1">'Total River.AF'!I57/60.33</f>
        <v>196.45748383888613</v>
      </c>
      <c r="J57">
        <f ca="1">'Total River.AF'!J57/60.33</f>
        <v>0</v>
      </c>
      <c r="K57">
        <f ca="1">'Total River.AF'!K57/60.33</f>
        <v>0</v>
      </c>
      <c r="L57">
        <f ca="1">'Total River.AF'!L57/60.33</f>
        <v>0</v>
      </c>
      <c r="M57">
        <f ca="1">'Total River.AF'!M57/60.33</f>
        <v>0</v>
      </c>
      <c r="N57">
        <f ca="1">'Total River.AF'!N57/60.33</f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N57"/>
  <sheetViews>
    <sheetView workbookViewId="0">
      <pane xSplit="9" ySplit="14" topLeftCell="J46" activePane="bottomRight" state="frozen"/>
      <selection pane="topRight" activeCell="J1" sqref="J1"/>
      <selection pane="bottomLeft" activeCell="A15" sqref="A15"/>
      <selection pane="bottomRight" activeCell="I57" sqref="I57"/>
    </sheetView>
  </sheetViews>
  <sheetFormatPr defaultRowHeight="15"/>
  <cols>
    <col min="2" max="2" width="11" style="1" customWidth="1"/>
  </cols>
  <sheetData>
    <row r="1" spans="2:14">
      <c r="B1" s="4"/>
    </row>
    <row r="2" spans="2:14">
      <c r="B2" s="4" t="s">
        <v>14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</row>
    <row r="3" spans="2:14">
      <c r="B3" s="4">
        <v>1956</v>
      </c>
      <c r="C3">
        <f ca="1">'Total below FMD.AF'!C3/60.33</f>
        <v>0</v>
      </c>
      <c r="D3">
        <f ca="1">'Total below FMD.AF'!D3/60.33</f>
        <v>0</v>
      </c>
      <c r="E3">
        <f ca="1">'Total below FMD.AF'!E3/60.33</f>
        <v>0</v>
      </c>
      <c r="F3">
        <f ca="1">'Total below FMD.AF'!F3/60.33</f>
        <v>0</v>
      </c>
      <c r="G3">
        <f ca="1">'Total below FMD.AF'!G3/60.33</f>
        <v>0</v>
      </c>
      <c r="H3">
        <f ca="1">'Total below FMD.AF'!H3/60.33</f>
        <v>0</v>
      </c>
      <c r="I3">
        <f ca="1">'Total below FMD.AF'!I3/60.33</f>
        <v>0</v>
      </c>
      <c r="J3">
        <f ca="1">'Total below FMD.AF'!J3/60.33</f>
        <v>0</v>
      </c>
      <c r="K3">
        <f ca="1">'Total below FMD.AF'!K3/60.33</f>
        <v>0</v>
      </c>
      <c r="L3">
        <f ca="1">'Total below FMD.AF'!L3/60.33</f>
        <v>0</v>
      </c>
      <c r="M3">
        <f ca="1">'Total below FMD.AF'!M3/60.33</f>
        <v>0</v>
      </c>
      <c r="N3">
        <f ca="1">'Total below FMD.AF'!N3/60.33</f>
        <v>0</v>
      </c>
    </row>
    <row r="4" spans="2:14">
      <c r="B4" s="4">
        <v>1957</v>
      </c>
      <c r="C4">
        <f ca="1">'Total below FMD.AF'!C4/60.33</f>
        <v>0</v>
      </c>
      <c r="D4">
        <f ca="1">'Total below FMD.AF'!D4/60.33</f>
        <v>0</v>
      </c>
      <c r="E4">
        <f ca="1">'Total below FMD.AF'!E4/60.33</f>
        <v>0</v>
      </c>
      <c r="F4">
        <f ca="1">'Total below FMD.AF'!F4/60.33</f>
        <v>56.843361511685735</v>
      </c>
      <c r="G4">
        <f ca="1">'Total below FMD.AF'!G4/60.33</f>
        <v>23.728493286921928</v>
      </c>
      <c r="H4">
        <f ca="1">'Total below FMD.AF'!H4/60.33</f>
        <v>11.749378418697166</v>
      </c>
      <c r="I4">
        <f ca="1">'Total below FMD.AF'!I4/60.33</f>
        <v>0</v>
      </c>
      <c r="J4">
        <f ca="1">'Total below FMD.AF'!J4/60.33</f>
        <v>0</v>
      </c>
      <c r="K4">
        <f ca="1">'Total below FMD.AF'!K4/60.33</f>
        <v>0</v>
      </c>
      <c r="L4">
        <f ca="1">'Total below FMD.AF'!L4/60.33</f>
        <v>0</v>
      </c>
      <c r="M4">
        <f ca="1">'Total below FMD.AF'!M4/60.33</f>
        <v>0</v>
      </c>
      <c r="N4">
        <f ca="1">'Total below FMD.AF'!N4/60.33</f>
        <v>0</v>
      </c>
    </row>
    <row r="5" spans="2:14">
      <c r="B5" s="4">
        <v>1958</v>
      </c>
      <c r="C5">
        <f ca="1">'Total below FMD.AF'!C5/60.33</f>
        <v>0</v>
      </c>
      <c r="D5">
        <f ca="1">'Total below FMD.AF'!D5/60.33</f>
        <v>0</v>
      </c>
      <c r="E5">
        <f ca="1">'Total below FMD.AF'!E5/60.33</f>
        <v>213.42516161113875</v>
      </c>
      <c r="F5">
        <f ca="1">'Total below FMD.AF'!F5/60.33</f>
        <v>12.66832421680756</v>
      </c>
      <c r="G5">
        <f ca="1">'Total below FMD.AF'!G5/60.33</f>
        <v>812.31526603679754</v>
      </c>
      <c r="H5">
        <f ca="1">'Total below FMD.AF'!H5/60.33</f>
        <v>927.93833913475885</v>
      </c>
      <c r="I5">
        <f ca="1">'Total below FMD.AF'!I5/60.33</f>
        <v>2626.5440079562409</v>
      </c>
      <c r="J5">
        <f ca="1">'Total below FMD.AF'!J5/60.33</f>
        <v>10.535057185479861</v>
      </c>
      <c r="K5">
        <f ca="1">'Total below FMD.AF'!K5/60.33</f>
        <v>0</v>
      </c>
      <c r="L5">
        <f ca="1">'Total below FMD.AF'!L5/60.33</f>
        <v>0</v>
      </c>
      <c r="M5">
        <f ca="1">'Total below FMD.AF'!M5/60.33</f>
        <v>0</v>
      </c>
      <c r="N5">
        <f ca="1">'Total below FMD.AF'!N5/60.33</f>
        <v>0</v>
      </c>
    </row>
    <row r="6" spans="2:14">
      <c r="B6" s="4">
        <v>1959</v>
      </c>
      <c r="C6">
        <f ca="1">'Total below FMD.AF'!C6/60.33</f>
        <v>0</v>
      </c>
      <c r="D6">
        <f ca="1">'Total below FMD.AF'!D6/60.33</f>
        <v>0</v>
      </c>
      <c r="E6">
        <f ca="1">'Total below FMD.AF'!E6/60.33</f>
        <v>0</v>
      </c>
      <c r="F6">
        <f ca="1">'Total below FMD.AF'!F6/60.33</f>
        <v>33.475882645450021</v>
      </c>
      <c r="G6">
        <f ca="1">'Total below FMD.AF'!G6/60.33</f>
        <v>283.85579313774241</v>
      </c>
      <c r="H6">
        <f ca="1">'Total below FMD.AF'!H6/60.33</f>
        <v>0</v>
      </c>
      <c r="I6">
        <f ca="1">'Total below FMD.AF'!I6/60.33</f>
        <v>0</v>
      </c>
      <c r="J6">
        <f ca="1">'Total below FMD.AF'!J6/60.33</f>
        <v>0</v>
      </c>
      <c r="K6">
        <f ca="1">'Total below FMD.AF'!K6/60.33</f>
        <v>0</v>
      </c>
      <c r="L6">
        <f ca="1">'Total below FMD.AF'!L6/60.33</f>
        <v>0</v>
      </c>
      <c r="M6">
        <f ca="1">'Total below FMD.AF'!M6/60.33</f>
        <v>0</v>
      </c>
      <c r="N6">
        <f ca="1">'Total below FMD.AF'!N6/60.33</f>
        <v>0</v>
      </c>
    </row>
    <row r="7" spans="2:14">
      <c r="B7" s="4">
        <v>1960</v>
      </c>
      <c r="C7">
        <f ca="1">'Total below FMD.AF'!C7/60.33</f>
        <v>0</v>
      </c>
      <c r="D7">
        <f ca="1">'Total below FMD.AF'!D7/60.33</f>
        <v>0</v>
      </c>
      <c r="E7">
        <f ca="1">'Total below FMD.AF'!E7/60.33</f>
        <v>0</v>
      </c>
      <c r="F7">
        <f ca="1">'Total below FMD.AF'!F7/60.33</f>
        <v>0.65638985579313736</v>
      </c>
      <c r="G7">
        <f ca="1">'Total below FMD.AF'!G7/60.33</f>
        <v>3.0522128294380897</v>
      </c>
      <c r="H7">
        <f ca="1">'Total below FMD.AF'!H7/60.33</f>
        <v>0</v>
      </c>
      <c r="I7">
        <f ca="1">'Total below FMD.AF'!I7/60.33</f>
        <v>0.82048731974142219</v>
      </c>
      <c r="J7">
        <f ca="1">'Total below FMD.AF'!J7/60.33</f>
        <v>0</v>
      </c>
      <c r="K7">
        <f ca="1">'Total below FMD.AF'!K7/60.33</f>
        <v>0</v>
      </c>
      <c r="L7">
        <f ca="1">'Total below FMD.AF'!L7/60.33</f>
        <v>0</v>
      </c>
      <c r="M7">
        <f ca="1">'Total below FMD.AF'!M7/60.33</f>
        <v>0</v>
      </c>
      <c r="N7">
        <f ca="1">'Total below FMD.AF'!N7/60.33</f>
        <v>0</v>
      </c>
    </row>
    <row r="8" spans="2:14">
      <c r="B8" s="4">
        <v>1961</v>
      </c>
      <c r="C8">
        <f ca="1">'Total below FMD.AF'!C8/60.33</f>
        <v>0</v>
      </c>
      <c r="D8">
        <f ca="1">'Total below FMD.AF'!D8/60.33</f>
        <v>7.4172053704624572</v>
      </c>
      <c r="E8">
        <f ca="1">'Total below FMD.AF'!E8/60.33</f>
        <v>0</v>
      </c>
      <c r="F8">
        <f ca="1">'Total below FMD.AF'!F8/60.33</f>
        <v>0</v>
      </c>
      <c r="G8">
        <f ca="1">'Total below FMD.AF'!G8/60.33</f>
        <v>0</v>
      </c>
      <c r="H8">
        <f ca="1">'Total below FMD.AF'!H8/60.33</f>
        <v>0</v>
      </c>
      <c r="I8">
        <f ca="1">'Total below FMD.AF'!I8/60.33</f>
        <v>0</v>
      </c>
      <c r="J8">
        <f ca="1">'Total below FMD.AF'!J8/60.33</f>
        <v>0</v>
      </c>
      <c r="K8">
        <f ca="1">'Total below FMD.AF'!K8/60.33</f>
        <v>0</v>
      </c>
      <c r="L8">
        <f ca="1">'Total below FMD.AF'!L8/60.33</f>
        <v>0</v>
      </c>
      <c r="M8">
        <f ca="1">'Total below FMD.AF'!M8/60.33</f>
        <v>0</v>
      </c>
      <c r="N8">
        <f ca="1">'Total below FMD.AF'!N8/60.33</f>
        <v>0</v>
      </c>
    </row>
    <row r="9" spans="2:14">
      <c r="B9" s="4">
        <v>1962</v>
      </c>
      <c r="C9">
        <f ca="1">'Total below FMD.AF'!C9/60.33</f>
        <v>0</v>
      </c>
      <c r="D9">
        <f ca="1">'Total below FMD.AF'!D9/60.33</f>
        <v>1.7722526106414715</v>
      </c>
      <c r="E9">
        <f ca="1">'Total below FMD.AF'!E9/60.33</f>
        <v>20.74191944306315</v>
      </c>
      <c r="F9">
        <f ca="1">'Total below FMD.AF'!F9/60.33</f>
        <v>0</v>
      </c>
      <c r="G9">
        <f ca="1">'Total below FMD.AF'!G9/60.33</f>
        <v>3654.7130780706116</v>
      </c>
      <c r="H9">
        <f ca="1">'Total below FMD.AF'!H9/60.33</f>
        <v>32.950770760815516</v>
      </c>
      <c r="I9">
        <f ca="1">'Total below FMD.AF'!I9/60.33</f>
        <v>0</v>
      </c>
      <c r="J9">
        <f ca="1">'Total below FMD.AF'!J9/60.33</f>
        <v>0</v>
      </c>
      <c r="K9">
        <f ca="1">'Total below FMD.AF'!K9/60.33</f>
        <v>0</v>
      </c>
      <c r="L9">
        <f ca="1">'Total below FMD.AF'!L9/60.33</f>
        <v>0</v>
      </c>
      <c r="M9">
        <f ca="1">'Total below FMD.AF'!M9/60.33</f>
        <v>0</v>
      </c>
      <c r="N9">
        <f ca="1">'Total below FMD.AF'!N9/60.33</f>
        <v>0</v>
      </c>
    </row>
    <row r="10" spans="2:14">
      <c r="B10" s="4">
        <v>1963</v>
      </c>
      <c r="C10">
        <f ca="1">'Total below FMD.AF'!C10/60.33</f>
        <v>0</v>
      </c>
      <c r="D10">
        <f ca="1">'Total below FMD.AF'!D10/60.33</f>
        <v>0</v>
      </c>
      <c r="E10">
        <f ca="1">'Total below FMD.AF'!E10/60.33</f>
        <v>0</v>
      </c>
      <c r="F10">
        <f ca="1">'Total below FMD.AF'!F10/60.33</f>
        <v>0</v>
      </c>
      <c r="G10">
        <f ca="1">'Total below FMD.AF'!G10/60.33</f>
        <v>89.203381402287434</v>
      </c>
      <c r="H10">
        <f ca="1">'Total below FMD.AF'!H10/60.33</f>
        <v>11.355544505221284</v>
      </c>
      <c r="I10">
        <f ca="1">'Total below FMD.AF'!I10/60.33</f>
        <v>0</v>
      </c>
      <c r="J10">
        <f ca="1">'Total below FMD.AF'!J10/60.33</f>
        <v>0</v>
      </c>
      <c r="K10">
        <f ca="1">'Total below FMD.AF'!K10/60.33</f>
        <v>0</v>
      </c>
      <c r="L10">
        <f ca="1">'Total below FMD.AF'!L10/60.33</f>
        <v>0</v>
      </c>
      <c r="M10">
        <f ca="1">'Total below FMD.AF'!M10/60.33</f>
        <v>0</v>
      </c>
      <c r="N10">
        <f ca="1">'Total below FMD.AF'!N10/60.33</f>
        <v>0</v>
      </c>
    </row>
    <row r="11" spans="2:14">
      <c r="B11" s="4">
        <v>1964</v>
      </c>
      <c r="C11">
        <f ca="1">'Total below FMD.AF'!C11/60.33</f>
        <v>0</v>
      </c>
      <c r="D11">
        <f ca="1">'Total below FMD.AF'!D11/60.33</f>
        <v>13.193436101442069</v>
      </c>
      <c r="E11">
        <f ca="1">'Total below FMD.AF'!E11/60.33</f>
        <v>0</v>
      </c>
      <c r="F11">
        <f ca="1">'Total below FMD.AF'!F11/60.33</f>
        <v>19.593237195425161</v>
      </c>
      <c r="G11">
        <f ca="1">'Total below FMD.AF'!G11/60.33</f>
        <v>0</v>
      </c>
      <c r="H11">
        <f ca="1">'Total below FMD.AF'!H11/60.33</f>
        <v>0.886126305320736</v>
      </c>
      <c r="I11">
        <f ca="1">'Total below FMD.AF'!I11/60.33</f>
        <v>40.43361511685729</v>
      </c>
      <c r="J11">
        <f ca="1">'Total below FMD.AF'!J11/60.33</f>
        <v>0</v>
      </c>
      <c r="K11">
        <f ca="1">'Total below FMD.AF'!K11/60.33</f>
        <v>0</v>
      </c>
      <c r="L11">
        <f ca="1">'Total below FMD.AF'!L11/60.33</f>
        <v>0</v>
      </c>
      <c r="M11">
        <f ca="1">'Total below FMD.AF'!M11/60.33</f>
        <v>0</v>
      </c>
      <c r="N11">
        <f ca="1">'Total below FMD.AF'!N11/60.33</f>
        <v>0</v>
      </c>
    </row>
    <row r="12" spans="2:14">
      <c r="B12" s="4">
        <v>1965</v>
      </c>
      <c r="C12">
        <f ca="1">'Total below FMD.AF'!C12/60.33</f>
        <v>0</v>
      </c>
      <c r="D12">
        <f ca="1">'Total below FMD.AF'!D12/60.33</f>
        <v>0</v>
      </c>
      <c r="E12">
        <f ca="1">'Total below FMD.AF'!E12/60.33</f>
        <v>52.773744405768277</v>
      </c>
      <c r="F12">
        <f ca="1">'Total below FMD.AF'!F12/60.33</f>
        <v>0</v>
      </c>
      <c r="G12">
        <f ca="1">'Total below FMD.AF'!G12/60.33</f>
        <v>0</v>
      </c>
      <c r="H12">
        <f ca="1">'Total below FMD.AF'!H12/60.33</f>
        <v>0</v>
      </c>
      <c r="I12">
        <f ca="1">'Total below FMD.AF'!I12/60.33</f>
        <v>71.021382396817515</v>
      </c>
      <c r="J12">
        <f ca="1">'Total below FMD.AF'!J12/60.33</f>
        <v>0</v>
      </c>
      <c r="K12">
        <f ca="1">'Total below FMD.AF'!K12/60.33</f>
        <v>0</v>
      </c>
      <c r="L12">
        <f ca="1">'Total below FMD.AF'!L12/60.33</f>
        <v>0</v>
      </c>
      <c r="M12">
        <f ca="1">'Total below FMD.AF'!M12/60.33</f>
        <v>0</v>
      </c>
      <c r="N12">
        <f ca="1">'Total below FMD.AF'!N12/60.33</f>
        <v>0</v>
      </c>
    </row>
    <row r="13" spans="2:14">
      <c r="B13" s="4">
        <v>1966</v>
      </c>
      <c r="C13">
        <f ca="1">'Total below FMD.AF'!C13/60.33</f>
        <v>0</v>
      </c>
      <c r="D13">
        <f ca="1">'Total below FMD.AF'!D13/60.33</f>
        <v>1578.25658876181</v>
      </c>
      <c r="E13">
        <f ca="1">'Total below FMD.AF'!E13/60.33</f>
        <v>932.07359522625563</v>
      </c>
      <c r="F13">
        <f ca="1">'Total below FMD.AF'!F13/60.33</f>
        <v>29.209348582794632</v>
      </c>
      <c r="G13">
        <f ca="1">'Total below FMD.AF'!G13/60.33</f>
        <v>7.7125808055693685</v>
      </c>
      <c r="H13">
        <f ca="1">'Total below FMD.AF'!H13/60.33</f>
        <v>6.4326205867727495</v>
      </c>
      <c r="I13">
        <f ca="1">'Total below FMD.AF'!I13/60.33</f>
        <v>0</v>
      </c>
      <c r="J13">
        <f ca="1">'Total below FMD.AF'!J13/60.33</f>
        <v>0</v>
      </c>
      <c r="K13">
        <f ca="1">'Total below FMD.AF'!K13/60.33</f>
        <v>0</v>
      </c>
      <c r="L13">
        <f ca="1">'Total below FMD.AF'!L13/60.33</f>
        <v>0</v>
      </c>
      <c r="M13">
        <f ca="1">'Total below FMD.AF'!M13/60.33</f>
        <v>0</v>
      </c>
      <c r="N13">
        <f ca="1">'Total below FMD.AF'!N13/60.33</f>
        <v>0</v>
      </c>
    </row>
    <row r="14" spans="2:14">
      <c r="B14" s="4">
        <v>1967</v>
      </c>
      <c r="C14">
        <f ca="1">'Total below FMD.AF'!C14/60.33</f>
        <v>0</v>
      </c>
      <c r="D14">
        <f ca="1">'Total below FMD.AF'!D14/60.33</f>
        <v>57.631029338637497</v>
      </c>
      <c r="E14">
        <f ca="1">'Total below FMD.AF'!E14/60.33</f>
        <v>822.128294380905</v>
      </c>
      <c r="F14">
        <f ca="1">'Total below FMD.AF'!F14/60.33</f>
        <v>212.30929885629038</v>
      </c>
      <c r="G14">
        <f ca="1">'Total below FMD.AF'!G14/60.33</f>
        <v>0</v>
      </c>
      <c r="H14">
        <f ca="1">'Total below FMD.AF'!H14/60.33</f>
        <v>231.86971655892592</v>
      </c>
      <c r="I14">
        <f ca="1">'Total below FMD.AF'!I14/60.33</f>
        <v>533.18547986076578</v>
      </c>
      <c r="J14">
        <f ca="1">'Total below FMD.AF'!J14/60.33</f>
        <v>53.331675783192445</v>
      </c>
      <c r="K14">
        <f ca="1">'Total below FMD.AF'!K14/60.33</f>
        <v>0</v>
      </c>
      <c r="L14">
        <f ca="1">'Total below FMD.AF'!L14/60.33</f>
        <v>0</v>
      </c>
      <c r="M14">
        <f ca="1">'Total below FMD.AF'!M14/60.33</f>
        <v>0</v>
      </c>
      <c r="N14">
        <f ca="1">'Total below FMD.AF'!N14/60.33</f>
        <v>0</v>
      </c>
    </row>
    <row r="15" spans="2:14">
      <c r="B15" s="4">
        <v>1968</v>
      </c>
      <c r="C15">
        <f ca="1">'Total below FMD.AF'!C15/60.33</f>
        <v>0</v>
      </c>
      <c r="D15">
        <f ca="1">'Total below FMD.AF'!D15/60.33</f>
        <v>90.253605171556444</v>
      </c>
      <c r="E15">
        <f ca="1">'Total below FMD.AF'!E15/60.33</f>
        <v>0</v>
      </c>
      <c r="F15">
        <f ca="1">'Total below FMD.AF'!F15/60.33</f>
        <v>2.6583789159622078</v>
      </c>
      <c r="G15">
        <f ca="1">'Total below FMD.AF'!G15/60.33</f>
        <v>3.9055196419691698</v>
      </c>
      <c r="H15">
        <f ca="1">'Total below FMD.AF'!H15/60.33</f>
        <v>55.760318249627055</v>
      </c>
      <c r="I15">
        <f ca="1">'Total below FMD.AF'!I15/60.33</f>
        <v>1.9691695673794132</v>
      </c>
      <c r="J15">
        <f ca="1">'Total below FMD.AF'!J15/60.33</f>
        <v>0</v>
      </c>
      <c r="K15">
        <f ca="1">'Total below FMD.AF'!K15/60.33</f>
        <v>0</v>
      </c>
      <c r="L15">
        <f ca="1">'Total below FMD.AF'!L15/60.33</f>
        <v>0</v>
      </c>
      <c r="M15">
        <f ca="1">'Total below FMD.AF'!M15/60.33</f>
        <v>0</v>
      </c>
      <c r="N15">
        <f ca="1">'Total below FMD.AF'!N15/60.33</f>
        <v>0</v>
      </c>
    </row>
    <row r="16" spans="2:14">
      <c r="B16" s="4">
        <v>1969</v>
      </c>
      <c r="C16">
        <f ca="1">'Total below FMD.AF'!C16/60.33</f>
        <v>0</v>
      </c>
      <c r="D16">
        <f ca="1">'Total below FMD.AF'!D16/60.33</f>
        <v>0</v>
      </c>
      <c r="E16">
        <f ca="1">'Total below FMD.AF'!E16/60.33</f>
        <v>0</v>
      </c>
      <c r="F16">
        <f ca="1">'Total below FMD.AF'!F16/60.33</f>
        <v>5572.4216807558432</v>
      </c>
      <c r="G16">
        <f ca="1">'Total below FMD.AF'!G16/60.33</f>
        <v>6721.3336648433615</v>
      </c>
      <c r="H16">
        <f ca="1">'Total below FMD.AF'!H16/60.33</f>
        <v>2050.7588264545002</v>
      </c>
      <c r="I16">
        <f ca="1">'Total below FMD.AF'!I16/60.33</f>
        <v>307.84684236698166</v>
      </c>
      <c r="J16">
        <f ca="1">'Total below FMD.AF'!J16/60.33</f>
        <v>27.174540029835903</v>
      </c>
      <c r="K16">
        <f ca="1">'Total below FMD.AF'!K16/60.33</f>
        <v>0.98458478368970659</v>
      </c>
      <c r="L16">
        <f ca="1">'Total below FMD.AF'!L16/60.33</f>
        <v>0</v>
      </c>
      <c r="M16">
        <f ca="1">'Total below FMD.AF'!M16/60.33</f>
        <v>0</v>
      </c>
      <c r="N16">
        <f ca="1">'Total below FMD.AF'!N16/60.33</f>
        <v>0</v>
      </c>
    </row>
    <row r="17" spans="2:14">
      <c r="B17" s="4">
        <v>1970</v>
      </c>
      <c r="C17">
        <f ca="1">'Total below FMD.AF'!C17/60.33</f>
        <v>0</v>
      </c>
      <c r="D17">
        <f ca="1">'Total below FMD.AF'!D17/60.33</f>
        <v>9.2222774738935858</v>
      </c>
      <c r="E17">
        <f ca="1">'Total below FMD.AF'!E17/60.33</f>
        <v>0</v>
      </c>
      <c r="F17">
        <f ca="1">'Total below FMD.AF'!F17/60.33</f>
        <v>0</v>
      </c>
      <c r="G17">
        <f ca="1">'Total below FMD.AF'!G17/60.33</f>
        <v>170.85827946295373</v>
      </c>
      <c r="H17">
        <f ca="1">'Total below FMD.AF'!H17/60.33</f>
        <v>656.98060666335152</v>
      </c>
      <c r="I17">
        <f ca="1">'Total below FMD.AF'!I17/60.33</f>
        <v>1.3127797115862756</v>
      </c>
      <c r="J17">
        <f ca="1">'Total below FMD.AF'!J17/60.33</f>
        <v>0</v>
      </c>
      <c r="K17">
        <f ca="1">'Total below FMD.AF'!K17/60.33</f>
        <v>0</v>
      </c>
      <c r="L17">
        <f ca="1">'Total below FMD.AF'!L17/60.33</f>
        <v>0</v>
      </c>
      <c r="M17">
        <f ca="1">'Total below FMD.AF'!M17/60.33</f>
        <v>0</v>
      </c>
      <c r="N17">
        <f ca="1">'Total below FMD.AF'!N17/60.33</f>
        <v>0</v>
      </c>
    </row>
    <row r="18" spans="2:14">
      <c r="B18" s="4">
        <v>1971</v>
      </c>
      <c r="C18">
        <f ca="1">'Total below FMD.AF'!C18/60.33</f>
        <v>0.9517652909000498</v>
      </c>
      <c r="D18">
        <f ca="1">'Total below FMD.AF'!D18/60.33</f>
        <v>563.47787170561912</v>
      </c>
      <c r="E18">
        <f ca="1">'Total below FMD.AF'!E18/60.33</f>
        <v>393.8667329686723</v>
      </c>
      <c r="F18">
        <f ca="1">'Total below FMD.AF'!F18/60.33</f>
        <v>67.509696668324224</v>
      </c>
      <c r="G18">
        <f ca="1">'Total below FMD.AF'!G18/60.33</f>
        <v>45.487817006464454</v>
      </c>
      <c r="H18">
        <f ca="1">'Total below FMD.AF'!H18/60.33</f>
        <v>15.096966683242167</v>
      </c>
      <c r="I18">
        <f ca="1">'Total below FMD.AF'!I18/60.33</f>
        <v>4.85728493286922</v>
      </c>
      <c r="J18">
        <f ca="1">'Total below FMD.AF'!J18/60.33</f>
        <v>0</v>
      </c>
      <c r="K18">
        <f ca="1">'Total below FMD.AF'!K18/60.33</f>
        <v>0</v>
      </c>
      <c r="L18">
        <f ca="1">'Total below FMD.AF'!L18/60.33</f>
        <v>0</v>
      </c>
      <c r="M18">
        <f ca="1">'Total below FMD.AF'!M18/60.33</f>
        <v>0</v>
      </c>
      <c r="N18">
        <f ca="1">'Total below FMD.AF'!N18/60.33</f>
        <v>0</v>
      </c>
    </row>
    <row r="19" spans="2:14">
      <c r="B19" s="4">
        <v>1972</v>
      </c>
      <c r="C19">
        <f ca="1">'Total below FMD.AF'!C19/60.33</f>
        <v>0</v>
      </c>
      <c r="D19">
        <f ca="1">'Total below FMD.AF'!D19/60.33</f>
        <v>0</v>
      </c>
      <c r="E19">
        <f ca="1">'Total below FMD.AF'!E19/60.33</f>
        <v>433.74241670810545</v>
      </c>
      <c r="F19">
        <f ca="1">'Total below FMD.AF'!F19/60.33</f>
        <v>48.441571357533569</v>
      </c>
      <c r="G19">
        <f ca="1">'Total below FMD.AF'!G19/60.33</f>
        <v>0</v>
      </c>
      <c r="H19">
        <f ca="1">'Total below FMD.AF'!H19/60.33</f>
        <v>0</v>
      </c>
      <c r="I19">
        <f ca="1">'Total below FMD.AF'!I19/60.33</f>
        <v>0</v>
      </c>
      <c r="J19">
        <f ca="1">'Total below FMD.AF'!J19/60.33</f>
        <v>0</v>
      </c>
      <c r="K19">
        <f ca="1">'Total below FMD.AF'!K19/60.33</f>
        <v>0</v>
      </c>
      <c r="L19">
        <f ca="1">'Total below FMD.AF'!L19/60.33</f>
        <v>0</v>
      </c>
      <c r="M19">
        <f ca="1">'Total below FMD.AF'!M19/60.33</f>
        <v>0</v>
      </c>
      <c r="N19">
        <f ca="1">'Total below FMD.AF'!N19/60.33</f>
        <v>0</v>
      </c>
    </row>
    <row r="20" spans="2:14">
      <c r="B20" s="4">
        <v>1973</v>
      </c>
      <c r="C20">
        <f ca="1">'Total below FMD.AF'!C20/60.33</f>
        <v>0</v>
      </c>
      <c r="D20">
        <f ca="1">'Total below FMD.AF'!D20/60.33</f>
        <v>24.319244157135756</v>
      </c>
      <c r="E20">
        <f ca="1">'Total below FMD.AF'!E20/60.33</f>
        <v>0</v>
      </c>
      <c r="F20">
        <f ca="1">'Total below FMD.AF'!F20/60.33</f>
        <v>359.57036300348091</v>
      </c>
      <c r="G20">
        <f ca="1">'Total below FMD.AF'!G20/60.33</f>
        <v>2300.6792640477379</v>
      </c>
      <c r="H20">
        <f ca="1">'Total below FMD.AF'!H20/60.33</f>
        <v>635.54947787170556</v>
      </c>
      <c r="I20">
        <f ca="1">'Total below FMD.AF'!I20/60.33</f>
        <v>157.63202386872203</v>
      </c>
      <c r="J20">
        <f ca="1">'Total below FMD.AF'!J20/60.33</f>
        <v>141.55047240179016</v>
      </c>
      <c r="K20">
        <f ca="1">'Total below FMD.AF'!K20/60.33</f>
        <v>0</v>
      </c>
      <c r="L20">
        <f ca="1">'Total below FMD.AF'!L20/60.33</f>
        <v>0</v>
      </c>
      <c r="M20">
        <f ca="1">'Total below FMD.AF'!M20/60.33</f>
        <v>0</v>
      </c>
      <c r="N20">
        <f ca="1">'Total below FMD.AF'!N20/60.33</f>
        <v>0</v>
      </c>
    </row>
    <row r="21" spans="2:14">
      <c r="B21" s="4">
        <v>1974</v>
      </c>
      <c r="C21">
        <f ca="1">'Total below FMD.AF'!C21/60.33</f>
        <v>0</v>
      </c>
      <c r="D21">
        <f ca="1">'Total below FMD.AF'!D21/60.33</f>
        <v>2.297364495275982</v>
      </c>
      <c r="E21">
        <f ca="1">'Total below FMD.AF'!E21/60.33</f>
        <v>5.9075087021382391</v>
      </c>
      <c r="F21">
        <f ca="1">'Total below FMD.AF'!F21/60.33</f>
        <v>857.3633769665829</v>
      </c>
      <c r="G21">
        <f ca="1">'Total below FMD.AF'!G21/60.33</f>
        <v>0</v>
      </c>
      <c r="H21">
        <f ca="1">'Total below FMD.AF'!H21/60.33</f>
        <v>174.76379910492292</v>
      </c>
      <c r="I21">
        <f ca="1">'Total below FMD.AF'!I21/60.33</f>
        <v>0</v>
      </c>
      <c r="J21">
        <f ca="1">'Total below FMD.AF'!J21/60.33</f>
        <v>0</v>
      </c>
      <c r="K21">
        <f ca="1">'Total below FMD.AF'!K21/60.33</f>
        <v>0</v>
      </c>
      <c r="L21">
        <f ca="1">'Total below FMD.AF'!L21/60.33</f>
        <v>0</v>
      </c>
      <c r="M21">
        <f ca="1">'Total below FMD.AF'!M21/60.33</f>
        <v>0</v>
      </c>
      <c r="N21">
        <f ca="1">'Total below FMD.AF'!N21/60.33</f>
        <v>0</v>
      </c>
    </row>
    <row r="22" spans="2:14">
      <c r="B22" s="4">
        <v>1975</v>
      </c>
      <c r="C22">
        <f ca="1">'Total below FMD.AF'!C22/60.33</f>
        <v>0</v>
      </c>
      <c r="D22">
        <f ca="1">'Total below FMD.AF'!D22/60.33</f>
        <v>0</v>
      </c>
      <c r="E22">
        <f ca="1">'Total below FMD.AF'!E22/60.33</f>
        <v>152.93883639980109</v>
      </c>
      <c r="F22">
        <f ca="1">'Total below FMD.AF'!F22/60.33</f>
        <v>0</v>
      </c>
      <c r="G22">
        <f ca="1">'Total below FMD.AF'!G22/60.33</f>
        <v>99.114868224763811</v>
      </c>
      <c r="H22">
        <f ca="1">'Total below FMD.AF'!H22/60.33</f>
        <v>588.1581302834411</v>
      </c>
      <c r="I22">
        <f ca="1">'Total below FMD.AF'!I22/60.33</f>
        <v>23.958229736449528</v>
      </c>
      <c r="J22">
        <f ca="1">'Total below FMD.AF'!J22/60.33</f>
        <v>0</v>
      </c>
      <c r="K22">
        <f ca="1">'Total below FMD.AF'!K22/60.33</f>
        <v>0</v>
      </c>
      <c r="L22">
        <f ca="1">'Total below FMD.AF'!L22/60.33</f>
        <v>0</v>
      </c>
      <c r="M22">
        <f ca="1">'Total below FMD.AF'!M22/60.33</f>
        <v>0</v>
      </c>
      <c r="N22">
        <f ca="1">'Total below FMD.AF'!N22/60.33</f>
        <v>0</v>
      </c>
    </row>
    <row r="23" spans="2:14">
      <c r="B23" s="4">
        <v>1976</v>
      </c>
      <c r="C23">
        <f ca="1">'Total below FMD.AF'!C23/60.33</f>
        <v>0</v>
      </c>
      <c r="D23">
        <f ca="1">'Total below FMD.AF'!D23/60.33</f>
        <v>0</v>
      </c>
      <c r="E23">
        <f ca="1">'Total below FMD.AF'!E23/60.33</f>
        <v>17.00049726504227</v>
      </c>
      <c r="F23">
        <f ca="1">'Total below FMD.AF'!F23/60.33</f>
        <v>22.842366981601192</v>
      </c>
      <c r="G23">
        <f ca="1">'Total below FMD.AF'!G23/60.33</f>
        <v>204.00596718050721</v>
      </c>
      <c r="H23">
        <f ca="1">'Total below FMD.AF'!H23/60.33</f>
        <v>0</v>
      </c>
      <c r="I23">
        <f ca="1">'Total below FMD.AF'!I23/60.33</f>
        <v>0</v>
      </c>
      <c r="J23">
        <f ca="1">'Total below FMD.AF'!J23/60.33</f>
        <v>0</v>
      </c>
      <c r="K23">
        <f ca="1">'Total below FMD.AF'!K23/60.33</f>
        <v>0</v>
      </c>
      <c r="L23">
        <f ca="1">'Total below FMD.AF'!L23/60.33</f>
        <v>0</v>
      </c>
      <c r="M23">
        <f ca="1">'Total below FMD.AF'!M23/60.33</f>
        <v>0</v>
      </c>
      <c r="N23">
        <f ca="1">'Total below FMD.AF'!N23/60.33</f>
        <v>6.2028841372451513</v>
      </c>
    </row>
    <row r="24" spans="2:14">
      <c r="B24" s="4">
        <v>1977</v>
      </c>
      <c r="C24">
        <f ca="1">'Total below FMD.AF'!C24/60.33</f>
        <v>0</v>
      </c>
      <c r="D24">
        <f ca="1">'Total below FMD.AF'!D24/60.33</f>
        <v>0</v>
      </c>
      <c r="E24">
        <f ca="1">'Total below FMD.AF'!E24/60.33</f>
        <v>0</v>
      </c>
      <c r="F24">
        <f ca="1">'Total below FMD.AF'!F24/60.33</f>
        <v>87.890601690701146</v>
      </c>
      <c r="G24">
        <f ca="1">'Total below FMD.AF'!G24/60.33</f>
        <v>0</v>
      </c>
      <c r="H24">
        <f ca="1">'Total below FMD.AF'!H24/60.33</f>
        <v>0</v>
      </c>
      <c r="I24">
        <f ca="1">'Total below FMD.AF'!I24/60.33</f>
        <v>0</v>
      </c>
      <c r="J24">
        <f ca="1">'Total below FMD.AF'!J24/60.33</f>
        <v>21.923421183490802</v>
      </c>
      <c r="K24">
        <f ca="1">'Total below FMD.AF'!K24/60.33</f>
        <v>0</v>
      </c>
      <c r="L24">
        <f ca="1">'Total below FMD.AF'!L24/60.33</f>
        <v>0</v>
      </c>
      <c r="M24">
        <f ca="1">'Total below FMD.AF'!M24/60.33</f>
        <v>0</v>
      </c>
      <c r="N24">
        <f ca="1">'Total below FMD.AF'!N24/60.33</f>
        <v>0</v>
      </c>
    </row>
    <row r="25" spans="2:14">
      <c r="B25" s="4">
        <v>1978</v>
      </c>
      <c r="C25">
        <f ca="1">'Total below FMD.AF'!C25/60.33</f>
        <v>0</v>
      </c>
      <c r="D25">
        <f ca="1">'Total below FMD.AF'!D25/60.33</f>
        <v>0</v>
      </c>
      <c r="E25">
        <f ca="1">'Total below FMD.AF'!E25/60.33</f>
        <v>132.29537543510691</v>
      </c>
      <c r="F25">
        <f ca="1">'Total below FMD.AF'!F25/60.33</f>
        <v>814.08751864743908</v>
      </c>
      <c r="G25">
        <f ca="1">'Total below FMD.AF'!G25/60.33</f>
        <v>3738.5012431626055</v>
      </c>
      <c r="H25">
        <f ca="1">'Total below FMD.AF'!H25/60.33</f>
        <v>5500.6454500248637</v>
      </c>
      <c r="I25">
        <f ca="1">'Total below FMD.AF'!I25/60.33</f>
        <v>888.78468423669813</v>
      </c>
      <c r="J25">
        <f ca="1">'Total below FMD.AF'!J25/60.33</f>
        <v>8.1064147190452509</v>
      </c>
      <c r="K25">
        <f ca="1">'Total below FMD.AF'!K25/60.33</f>
        <v>6.2357036300348083</v>
      </c>
      <c r="L25">
        <f ca="1">'Total below FMD.AF'!L25/60.33</f>
        <v>0</v>
      </c>
      <c r="M25">
        <f ca="1">'Total below FMD.AF'!M25/60.33</f>
        <v>0</v>
      </c>
      <c r="N25">
        <f ca="1">'Total below FMD.AF'!N25/60.33</f>
        <v>2.0348085529587272</v>
      </c>
    </row>
    <row r="26" spans="2:14">
      <c r="B26" s="4">
        <v>1979</v>
      </c>
      <c r="C26">
        <f ca="1">'Total below FMD.AF'!C26/60.33</f>
        <v>0</v>
      </c>
      <c r="D26">
        <f ca="1">'Total below FMD.AF'!D26/60.33</f>
        <v>4.9885629040278463</v>
      </c>
      <c r="E26">
        <f ca="1">'Total below FMD.AF'!E26/60.33</f>
        <v>59.56737941322725</v>
      </c>
      <c r="F26">
        <f ca="1">'Total below FMD.AF'!F26/60.33</f>
        <v>485.03928393833911</v>
      </c>
      <c r="G26">
        <f ca="1">'Total below FMD.AF'!G26/60.33</f>
        <v>489.14172053704624</v>
      </c>
      <c r="H26">
        <f ca="1">'Total below FMD.AF'!H26/60.33</f>
        <v>954.78468423669813</v>
      </c>
      <c r="I26">
        <f ca="1">'Total below FMD.AF'!I26/60.33</f>
        <v>934.33814022874196</v>
      </c>
      <c r="J26">
        <f ca="1">'Total below FMD.AF'!J26/60.33</f>
        <v>1.9363500745897564</v>
      </c>
      <c r="K26">
        <f ca="1">'Total below FMD.AF'!K26/60.33</f>
        <v>0</v>
      </c>
      <c r="L26">
        <f ca="1">'Total below FMD.AF'!L26/60.33</f>
        <v>0</v>
      </c>
      <c r="M26">
        <f ca="1">'Total below FMD.AF'!M26/60.33</f>
        <v>0</v>
      </c>
      <c r="N26">
        <f ca="1">'Total below FMD.AF'!N26/60.33</f>
        <v>0</v>
      </c>
    </row>
    <row r="27" spans="2:14">
      <c r="B27" s="4">
        <v>1980</v>
      </c>
      <c r="C27">
        <f ca="1">'Total below FMD.AF'!C27/60.33</f>
        <v>0</v>
      </c>
      <c r="D27">
        <f ca="1">'Total below FMD.AF'!D27/60.33</f>
        <v>2.2317255096966679</v>
      </c>
      <c r="E27">
        <f ca="1">'Total below FMD.AF'!E27/60.33</f>
        <v>53.298856290402789</v>
      </c>
      <c r="F27">
        <f ca="1">'Total below FMD.AF'!F27/60.33</f>
        <v>514.60964694182007</v>
      </c>
      <c r="G27">
        <f ca="1">'Total below FMD.AF'!G27/60.33</f>
        <v>4162.1680755842863</v>
      </c>
      <c r="H27">
        <f ca="1">'Total below FMD.AF'!H27/60.33</f>
        <v>1631.7851815017407</v>
      </c>
      <c r="I27">
        <f ca="1">'Total below FMD.AF'!I27/60.33</f>
        <v>240.14022874191946</v>
      </c>
      <c r="J27">
        <f ca="1">'Total below FMD.AF'!J27/60.33</f>
        <v>139.71258080556939</v>
      </c>
      <c r="K27">
        <f ca="1">'Total below FMD.AF'!K27/60.33</f>
        <v>15.950273495773247</v>
      </c>
      <c r="L27">
        <f ca="1">'Total below FMD.AF'!L27/60.33</f>
        <v>18.608652411735456</v>
      </c>
      <c r="M27">
        <f ca="1">'Total below FMD.AF'!M27/60.33</f>
        <v>0</v>
      </c>
      <c r="N27">
        <f ca="1">'Total below FMD.AF'!N27/60.33</f>
        <v>0</v>
      </c>
    </row>
    <row r="28" spans="2:14">
      <c r="B28" s="4">
        <v>1981</v>
      </c>
      <c r="C28">
        <f ca="1">'Total below FMD.AF'!C28/60.33</f>
        <v>0</v>
      </c>
      <c r="D28">
        <f ca="1">'Total below FMD.AF'!D28/60.33</f>
        <v>0</v>
      </c>
      <c r="E28">
        <f ca="1">'Total below FMD.AF'!E28/60.33</f>
        <v>0</v>
      </c>
      <c r="F28">
        <f ca="1">'Total below FMD.AF'!F28/60.33</f>
        <v>60.880159124813531</v>
      </c>
      <c r="G28">
        <f ca="1">'Total below FMD.AF'!G28/60.33</f>
        <v>24.680258577821981</v>
      </c>
      <c r="H28">
        <f ca="1">'Total below FMD.AF'!H28/60.33</f>
        <v>389.96121332670316</v>
      </c>
      <c r="I28">
        <f ca="1">'Total below FMD.AF'!I28/60.33</f>
        <v>2.1989060169070114</v>
      </c>
      <c r="J28">
        <f ca="1">'Total below FMD.AF'!J28/60.33</f>
        <v>0</v>
      </c>
      <c r="K28">
        <f ca="1">'Total below FMD.AF'!K28/60.33</f>
        <v>0</v>
      </c>
      <c r="L28">
        <f ca="1">'Total below FMD.AF'!L28/60.33</f>
        <v>0</v>
      </c>
      <c r="M28">
        <f ca="1">'Total below FMD.AF'!M28/60.33</f>
        <v>0</v>
      </c>
      <c r="N28">
        <f ca="1">'Total below FMD.AF'!N28/60.33</f>
        <v>0</v>
      </c>
    </row>
    <row r="29" spans="2:14">
      <c r="B29" s="4">
        <v>1982</v>
      </c>
      <c r="C29">
        <f ca="1">'Total below FMD.AF'!C29/60.33</f>
        <v>0</v>
      </c>
      <c r="D29">
        <f ca="1">'Total below FMD.AF'!D29/60.33</f>
        <v>0</v>
      </c>
      <c r="E29">
        <f ca="1">'Total below FMD.AF'!E29/60.33</f>
        <v>0</v>
      </c>
      <c r="F29">
        <f ca="1">'Total below FMD.AF'!F29/60.33</f>
        <v>3.3147687717553453</v>
      </c>
      <c r="G29">
        <f ca="1">'Total below FMD.AF'!G29/60.33</f>
        <v>0</v>
      </c>
      <c r="H29">
        <f ca="1">'Total below FMD.AF'!H29/60.33</f>
        <v>171.08801591248135</v>
      </c>
      <c r="I29">
        <f ca="1">'Total below FMD.AF'!I29/60.33</f>
        <v>346.6066633515664</v>
      </c>
      <c r="J29">
        <f ca="1">'Total below FMD.AF'!J29/60.33</f>
        <v>0</v>
      </c>
      <c r="K29">
        <f ca="1">'Total below FMD.AF'!K29/60.33</f>
        <v>0</v>
      </c>
      <c r="L29">
        <f ca="1">'Total below FMD.AF'!L29/60.33</f>
        <v>0</v>
      </c>
      <c r="M29">
        <f ca="1">'Total below FMD.AF'!M29/60.33</f>
        <v>0</v>
      </c>
      <c r="N29">
        <f ca="1">'Total below FMD.AF'!N29/60.33</f>
        <v>0</v>
      </c>
    </row>
    <row r="30" spans="2:14">
      <c r="B30" s="4">
        <v>1983</v>
      </c>
      <c r="C30">
        <f ca="1">'Total below FMD.AF'!C30/60.33</f>
        <v>0</v>
      </c>
      <c r="D30">
        <f ca="1">'Total below FMD.AF'!D30/60.33</f>
        <v>90.483341621084037</v>
      </c>
      <c r="E30">
        <f ca="1">'Total below FMD.AF'!E30/60.33</f>
        <v>469.02337145698658</v>
      </c>
      <c r="F30">
        <f ca="1">'Total below FMD.AF'!F30/60.33</f>
        <v>906.44157135753369</v>
      </c>
      <c r="G30">
        <f ca="1">'Total below FMD.AF'!G30/60.33</f>
        <v>1070.1452013923422</v>
      </c>
      <c r="H30">
        <f ca="1">'Total below FMD.AF'!H30/60.33</f>
        <v>6079.811039283939</v>
      </c>
      <c r="I30">
        <f ca="1">'Total below FMD.AF'!I30/60.33</f>
        <v>1190.6911984087517</v>
      </c>
      <c r="J30">
        <f ca="1">'Total below FMD.AF'!J30/60.33</f>
        <v>748.31725509696673</v>
      </c>
      <c r="K30">
        <f ca="1">'Total below FMD.AF'!K30/60.33</f>
        <v>75.484833416210847</v>
      </c>
      <c r="L30">
        <f ca="1">'Total below FMD.AF'!L30/60.33</f>
        <v>28.388861263053208</v>
      </c>
      <c r="M30">
        <f ca="1">'Total below FMD.AF'!M30/60.33</f>
        <v>0</v>
      </c>
      <c r="N30">
        <f ca="1">'Total below FMD.AF'!N30/60.33</f>
        <v>31.178518150174042</v>
      </c>
    </row>
    <row r="31" spans="2:14">
      <c r="B31" s="4">
        <v>1984</v>
      </c>
      <c r="C31">
        <f ca="1">'Total below FMD.AF'!C31/60.33</f>
        <v>34.591745400298365</v>
      </c>
      <c r="D31">
        <f ca="1">'Total below FMD.AF'!D31/60.33</f>
        <v>138.20288413724518</v>
      </c>
      <c r="E31">
        <f ca="1">'Total below FMD.AF'!E31/60.33</f>
        <v>349.92143212332172</v>
      </c>
      <c r="F31">
        <f ca="1">'Total below FMD.AF'!F31/60.33</f>
        <v>122.31824962705122</v>
      </c>
      <c r="G31">
        <f ca="1">'Total below FMD.AF'!G31/60.33</f>
        <v>22.448533068125311</v>
      </c>
      <c r="H31">
        <f ca="1">'Total below FMD.AF'!H31/60.33</f>
        <v>18.411735454997515</v>
      </c>
      <c r="I31">
        <f ca="1">'Total below FMD.AF'!I31/60.33</f>
        <v>0</v>
      </c>
      <c r="J31">
        <f ca="1">'Total below FMD.AF'!J31/60.33</f>
        <v>0</v>
      </c>
      <c r="K31">
        <f ca="1">'Total below FMD.AF'!K31/60.33</f>
        <v>0</v>
      </c>
      <c r="L31">
        <f ca="1">'Total below FMD.AF'!L31/60.33</f>
        <v>0</v>
      </c>
      <c r="M31">
        <f ca="1">'Total below FMD.AF'!M31/60.33</f>
        <v>0</v>
      </c>
      <c r="N31">
        <f ca="1">'Total below FMD.AF'!N31/60.33</f>
        <v>0</v>
      </c>
    </row>
    <row r="32" spans="2:14">
      <c r="B32" s="4">
        <v>1985</v>
      </c>
      <c r="C32">
        <f ca="1">'Total below FMD.AF'!C32/60.33</f>
        <v>0</v>
      </c>
      <c r="D32">
        <f ca="1">'Total below FMD.AF'!D32/60.33</f>
        <v>1.2471407260069616</v>
      </c>
      <c r="E32">
        <f ca="1">'Total below FMD.AF'!E32/60.33</f>
        <v>72.20288413724515</v>
      </c>
      <c r="F32">
        <f ca="1">'Total below FMD.AF'!F32/60.33</f>
        <v>7.2531079065141721</v>
      </c>
      <c r="G32">
        <f ca="1">'Total below FMD.AF'!G32/60.33</f>
        <v>3.1178518150174042</v>
      </c>
      <c r="H32">
        <f ca="1">'Total below FMD.AF'!H32/60.33</f>
        <v>0</v>
      </c>
      <c r="I32">
        <f ca="1">'Total below FMD.AF'!I32/60.33</f>
        <v>0</v>
      </c>
      <c r="J32">
        <f ca="1">'Total below FMD.AF'!J32/60.33</f>
        <v>0</v>
      </c>
      <c r="K32">
        <f ca="1">'Total below FMD.AF'!K32/60.33</f>
        <v>0</v>
      </c>
      <c r="L32">
        <f ca="1">'Total below FMD.AF'!L32/60.33</f>
        <v>0</v>
      </c>
      <c r="M32">
        <f ca="1">'Total below FMD.AF'!M32/60.33</f>
        <v>0</v>
      </c>
      <c r="N32">
        <f ca="1">'Total below FMD.AF'!N32/60.33</f>
        <v>0</v>
      </c>
    </row>
    <row r="33" spans="2:14">
      <c r="B33" s="4">
        <v>1986</v>
      </c>
      <c r="C33">
        <f ca="1">'Total below FMD.AF'!C33/60.33</f>
        <v>0</v>
      </c>
      <c r="D33">
        <f ca="1">'Total below FMD.AF'!D33/60.33</f>
        <v>0</v>
      </c>
      <c r="E33">
        <f ca="1">'Total below FMD.AF'!E33/60.33</f>
        <v>10.797613127797115</v>
      </c>
      <c r="F33">
        <f ca="1">'Total below FMD.AF'!F33/60.33</f>
        <v>208.6663351566385</v>
      </c>
      <c r="G33">
        <f ca="1">'Total below FMD.AF'!G33/60.33</f>
        <v>1555.3814022874194</v>
      </c>
      <c r="H33">
        <f ca="1">'Total below FMD.AF'!H33/60.33</f>
        <v>731.02138239681744</v>
      </c>
      <c r="I33">
        <f ca="1">'Total below FMD.AF'!I33/60.33</f>
        <v>68.42864246643461</v>
      </c>
      <c r="J33">
        <f ca="1">'Total below FMD.AF'!J33/60.33</f>
        <v>0</v>
      </c>
      <c r="K33">
        <f ca="1">'Total below FMD.AF'!K33/60.33</f>
        <v>0</v>
      </c>
      <c r="L33">
        <f ca="1">'Total below FMD.AF'!L33/60.33</f>
        <v>0</v>
      </c>
      <c r="M33">
        <f ca="1">'Total below FMD.AF'!M33/60.33</f>
        <v>0</v>
      </c>
      <c r="N33">
        <f ca="1">'Total below FMD.AF'!N33/60.33</f>
        <v>0</v>
      </c>
    </row>
    <row r="34" spans="2:14">
      <c r="B34" s="4">
        <v>1987</v>
      </c>
      <c r="C34">
        <f ca="1">'Total below FMD.AF'!C34/60.33</f>
        <v>0</v>
      </c>
      <c r="D34">
        <f ca="1">'Total below FMD.AF'!D34/60.33</f>
        <v>0.590750870213824</v>
      </c>
      <c r="E34">
        <f ca="1">'Total below FMD.AF'!E34/60.33</f>
        <v>0</v>
      </c>
      <c r="F34">
        <f ca="1">'Total below FMD.AF'!F34/60.33</f>
        <v>0.6563898557931378</v>
      </c>
      <c r="G34">
        <f ca="1">'Total below FMD.AF'!G34/60.33</f>
        <v>0</v>
      </c>
      <c r="H34">
        <f ca="1">'Total below FMD.AF'!H34/60.33</f>
        <v>7.5813028344107414</v>
      </c>
      <c r="I34">
        <f ca="1">'Total below FMD.AF'!I34/60.33</f>
        <v>0</v>
      </c>
      <c r="J34">
        <f ca="1">'Total below FMD.AF'!J34/60.33</f>
        <v>0</v>
      </c>
      <c r="K34">
        <f ca="1">'Total below FMD.AF'!K34/60.33</f>
        <v>0</v>
      </c>
      <c r="L34">
        <f ca="1">'Total below FMD.AF'!L34/60.33</f>
        <v>0</v>
      </c>
      <c r="M34">
        <f ca="1">'Total below FMD.AF'!M34/60.33</f>
        <v>0</v>
      </c>
      <c r="N34">
        <f ca="1">'Total below FMD.AF'!N34/60.33</f>
        <v>0</v>
      </c>
    </row>
    <row r="35" spans="2:14">
      <c r="B35" s="4">
        <v>1988</v>
      </c>
      <c r="C35">
        <f ca="1">'Total below FMD.AF'!C35/60.33</f>
        <v>0</v>
      </c>
      <c r="D35">
        <f ca="1">'Total below FMD.AF'!D35/60.33</f>
        <v>0</v>
      </c>
      <c r="E35">
        <f ca="1">'Total below FMD.AF'!E35/60.33</f>
        <v>15.457981103928395</v>
      </c>
      <c r="F35">
        <f ca="1">'Total below FMD.AF'!F35/60.33</f>
        <v>46.538040775733464</v>
      </c>
      <c r="G35">
        <f ca="1">'Total below FMD.AF'!G35/60.33</f>
        <v>136.39781203381401</v>
      </c>
      <c r="H35">
        <f ca="1">'Total below FMD.AF'!H35/60.33</f>
        <v>111.88165091994033</v>
      </c>
      <c r="I35">
        <f ca="1">'Total below FMD.AF'!I35/60.33</f>
        <v>42.56688214818498</v>
      </c>
      <c r="J35">
        <f ca="1">'Total below FMD.AF'!J35/60.33</f>
        <v>0</v>
      </c>
      <c r="K35">
        <f ca="1">'Total below FMD.AF'!K35/60.33</f>
        <v>0</v>
      </c>
      <c r="L35">
        <f ca="1">'Total below FMD.AF'!L35/60.33</f>
        <v>10.246423051594608</v>
      </c>
      <c r="M35">
        <f ca="1">'Total below FMD.AF'!M35/60.33</f>
        <v>13.829956858897676</v>
      </c>
      <c r="N35">
        <f ca="1">'Total below FMD.AF'!N35/60.33</f>
        <v>0</v>
      </c>
    </row>
    <row r="36" spans="2:14">
      <c r="B36" s="4">
        <v>1989</v>
      </c>
      <c r="C36">
        <f ca="1">'Total below FMD.AF'!C36/60.33</f>
        <v>2.6255594231725512</v>
      </c>
      <c r="D36">
        <f ca="1">'Total below FMD.AF'!D36/60.33</f>
        <v>0</v>
      </c>
      <c r="E36">
        <f ca="1">'Total below FMD.AF'!E36/60.33</f>
        <v>6.2685231228244653</v>
      </c>
      <c r="F36">
        <f ca="1">'Total below FMD.AF'!F36/60.33</f>
        <v>1.3127797115862756</v>
      </c>
      <c r="G36">
        <f ca="1">'Total below FMD.AF'!G36/60.33</f>
        <v>7.4500248632521133</v>
      </c>
      <c r="H36">
        <f ca="1">'Total below FMD.AF'!H36/60.33</f>
        <v>0</v>
      </c>
      <c r="I36">
        <f ca="1">'Total below FMD.AF'!I36/60.33</f>
        <v>0</v>
      </c>
      <c r="J36">
        <f ca="1">'Total below FMD.AF'!J36/60.33</f>
        <v>0</v>
      </c>
      <c r="K36">
        <f ca="1">'Total below FMD.AF'!K36/60.33</f>
        <v>0</v>
      </c>
      <c r="L36">
        <f ca="1">'Total below FMD.AF'!L36/60.33</f>
        <v>0</v>
      </c>
      <c r="M36">
        <f ca="1">'Total below FMD.AF'!M36/60.33</f>
        <v>0</v>
      </c>
      <c r="N36">
        <f ca="1">'Total below FMD.AF'!N36/60.33</f>
        <v>0</v>
      </c>
    </row>
    <row r="37" spans="2:14">
      <c r="B37" s="4">
        <v>1990</v>
      </c>
      <c r="C37">
        <f ca="1">'Total below FMD.AF'!C37/60.33</f>
        <v>0</v>
      </c>
      <c r="D37">
        <f ca="1">'Total below FMD.AF'!D37/60.33</f>
        <v>0</v>
      </c>
      <c r="E37">
        <f ca="1">'Total below FMD.AF'!E37/60.33</f>
        <v>0</v>
      </c>
      <c r="F37">
        <f ca="1">'Total below FMD.AF'!F37/60.33</f>
        <v>0</v>
      </c>
      <c r="G37">
        <f ca="1">'Total below FMD.AF'!G37/60.33</f>
        <v>26.25559423172551</v>
      </c>
      <c r="H37">
        <f ca="1">'Total below FMD.AF'!H37/60.33</f>
        <v>0</v>
      </c>
      <c r="I37">
        <f ca="1">'Total below FMD.AF'!I37/60.33</f>
        <v>0</v>
      </c>
      <c r="J37">
        <f ca="1">'Total below FMD.AF'!J37/60.33</f>
        <v>0</v>
      </c>
      <c r="K37">
        <f ca="1">'Total below FMD.AF'!K37/60.33</f>
        <v>0</v>
      </c>
      <c r="L37">
        <f ca="1">'Total below FMD.AF'!L37/60.33</f>
        <v>0</v>
      </c>
      <c r="M37">
        <f ca="1">'Total below FMD.AF'!M37/60.33</f>
        <v>0</v>
      </c>
      <c r="N37">
        <f ca="1">'Total below FMD.AF'!N37/60.33</f>
        <v>0</v>
      </c>
    </row>
    <row r="38" spans="2:14">
      <c r="B38" s="4">
        <v>1991</v>
      </c>
      <c r="C38">
        <f ca="1">'Total below FMD.AF'!C38/60.33</f>
        <v>0</v>
      </c>
      <c r="D38">
        <f ca="1">'Total below FMD.AF'!D38/60.33</f>
        <v>0</v>
      </c>
      <c r="E38">
        <f ca="1">'Total below FMD.AF'!E38/60.33</f>
        <v>0</v>
      </c>
      <c r="F38">
        <f ca="1">'Total below FMD.AF'!F38/60.33</f>
        <v>0</v>
      </c>
      <c r="G38">
        <f ca="1">'Total below FMD.AF'!G38/60.33</f>
        <v>24.286424664346097</v>
      </c>
      <c r="H38">
        <f ca="1">'Total below FMD.AF'!H38/60.33</f>
        <v>1256.2645450024863</v>
      </c>
      <c r="I38">
        <f ca="1">'Total below FMD.AF'!I38/60.33</f>
        <v>35.904525111884631</v>
      </c>
      <c r="J38">
        <f ca="1">'Total below FMD.AF'!J38/60.33</f>
        <v>0</v>
      </c>
      <c r="K38">
        <f ca="1">'Total below FMD.AF'!K38/60.33</f>
        <v>0</v>
      </c>
      <c r="L38">
        <f ca="1">'Total below FMD.AF'!L38/60.33</f>
        <v>0</v>
      </c>
      <c r="M38">
        <f ca="1">'Total below FMD.AF'!M38/60.33</f>
        <v>0</v>
      </c>
      <c r="N38">
        <f ca="1">'Total below FMD.AF'!N38/60.33</f>
        <v>0</v>
      </c>
    </row>
    <row r="39" spans="2:14">
      <c r="B39" s="4">
        <v>1992</v>
      </c>
      <c r="C39">
        <f ca="1">'Total below FMD.AF'!C39/60.33</f>
        <v>0</v>
      </c>
      <c r="D39">
        <f ca="1">'Total below FMD.AF'!D39/60.33</f>
        <v>0</v>
      </c>
      <c r="E39">
        <f ca="1">'Total below FMD.AF'!E39/60.33</f>
        <v>26.386872202884138</v>
      </c>
      <c r="F39">
        <f ca="1">'Total below FMD.AF'!F39/60.33</f>
        <v>49.85280954748881</v>
      </c>
      <c r="G39">
        <f ca="1">'Total below FMD.AF'!G39/60.33</f>
        <v>2912.8284435604178</v>
      </c>
      <c r="H39">
        <f ca="1">'Total below FMD.AF'!H39/60.33</f>
        <v>957.18050721034308</v>
      </c>
      <c r="I39">
        <f ca="1">'Total below FMD.AF'!I39/60.33</f>
        <v>242.63451019393335</v>
      </c>
      <c r="J39">
        <f ca="1">'Total below FMD.AF'!J39/60.33</f>
        <v>0</v>
      </c>
      <c r="K39">
        <f ca="1">'Total below FMD.AF'!K39/60.33</f>
        <v>0</v>
      </c>
      <c r="L39">
        <f ca="1">'Total below FMD.AF'!L39/60.33</f>
        <v>0</v>
      </c>
      <c r="M39">
        <f ca="1">'Total below FMD.AF'!M39/60.33</f>
        <v>0</v>
      </c>
      <c r="N39">
        <f ca="1">'Total below FMD.AF'!N39/60.33</f>
        <v>0</v>
      </c>
    </row>
    <row r="40" spans="2:14">
      <c r="B40" s="4">
        <v>1993</v>
      </c>
      <c r="C40">
        <f ca="1">'Total below FMD.AF'!C40/60.33</f>
        <v>16.475385380407758</v>
      </c>
      <c r="D40">
        <f ca="1">'Total below FMD.AF'!D40/60.33</f>
        <v>0.49229239184485329</v>
      </c>
      <c r="E40">
        <f ca="1">'Total below FMD.AF'!E40/60.33</f>
        <v>122.58080556936848</v>
      </c>
      <c r="F40">
        <f ca="1">'Total below FMD.AF'!F40/60.33</f>
        <v>3662.2287419194431</v>
      </c>
      <c r="G40">
        <f ca="1">'Total below FMD.AF'!G40/60.33</f>
        <v>5681.5793137742421</v>
      </c>
      <c r="H40">
        <f ca="1">'Total below FMD.AF'!H40/60.33</f>
        <v>2812.6305320735955</v>
      </c>
      <c r="I40">
        <f ca="1">'Total below FMD.AF'!I40/60.33</f>
        <v>1014.1223272003979</v>
      </c>
      <c r="J40">
        <f ca="1">'Total below FMD.AF'!J40/60.33</f>
        <v>267.80706116360017</v>
      </c>
      <c r="K40">
        <f ca="1">'Total below FMD.AF'!K40/60.33</f>
        <v>179.09597215315765</v>
      </c>
      <c r="L40">
        <f ca="1">'Total below FMD.AF'!L40/60.33</f>
        <v>61.799104922923924</v>
      </c>
      <c r="M40">
        <f ca="1">'Total below FMD.AF'!M40/60.33</f>
        <v>0</v>
      </c>
      <c r="N40">
        <f ca="1">'Total below FMD.AF'!N40/60.33</f>
        <v>0</v>
      </c>
    </row>
    <row r="41" spans="2:14">
      <c r="B41" s="4">
        <v>1994</v>
      </c>
      <c r="C41">
        <f ca="1">'Total below FMD.AF'!C41/60.33</f>
        <v>0</v>
      </c>
      <c r="D41">
        <f ca="1">'Total below FMD.AF'!D41/60.33</f>
        <v>10.114967677772253</v>
      </c>
      <c r="E41">
        <f ca="1">'Total below FMD.AF'!E41/60.33</f>
        <v>7.0003978120338139</v>
      </c>
      <c r="F41">
        <f ca="1">'Total below FMD.AF'!F41/60.33</f>
        <v>15.257782197911487</v>
      </c>
      <c r="G41">
        <f ca="1">'Total below FMD.AF'!G41/60.33</f>
        <v>508.69885629040277</v>
      </c>
      <c r="H41">
        <f ca="1">'Total below FMD.AF'!H41/60.33</f>
        <v>236.61541521631025</v>
      </c>
      <c r="I41">
        <f ca="1">'Total below FMD.AF'!I41/60.33</f>
        <v>17.525609149676779</v>
      </c>
      <c r="J41">
        <f ca="1">'Total below FMD.AF'!J41/60.33</f>
        <v>0</v>
      </c>
      <c r="K41">
        <f ca="1">'Total below FMD.AF'!K41/60.33</f>
        <v>0</v>
      </c>
      <c r="L41">
        <f ca="1">'Total below FMD.AF'!L41/60.33</f>
        <v>0.57434112381899549</v>
      </c>
      <c r="M41">
        <f ca="1">'Total below FMD.AF'!M41/60.33</f>
        <v>0</v>
      </c>
      <c r="N41">
        <f ca="1">'Total below FMD.AF'!N41/60.33</f>
        <v>0</v>
      </c>
    </row>
    <row r="42" spans="2:14">
      <c r="B42" s="4">
        <v>1995</v>
      </c>
      <c r="C42">
        <f ca="1">'Total below FMD.AF'!C42/60.33</f>
        <v>0</v>
      </c>
      <c r="D42">
        <f ca="1">'Total below FMD.AF'!D42/60.33</f>
        <v>0</v>
      </c>
      <c r="E42">
        <f ca="1">'Total below FMD.AF'!E42/60.33</f>
        <v>0</v>
      </c>
      <c r="F42">
        <f ca="1">'Total below FMD.AF'!F42/60.33</f>
        <v>4620.3347588264551</v>
      </c>
      <c r="G42">
        <f ca="1">'Total below FMD.AF'!G42/60.33</f>
        <v>1589.7663848831428</v>
      </c>
      <c r="H42">
        <f ca="1">'Total below FMD.AF'!H42/60.33</f>
        <v>4505.5584286424673</v>
      </c>
      <c r="I42">
        <f ca="1">'Total below FMD.AF'!I42/60.33</f>
        <v>1836.198110392839</v>
      </c>
      <c r="J42">
        <f ca="1">'Total below FMD.AF'!J42/60.33</f>
        <v>536.54291397314762</v>
      </c>
      <c r="K42">
        <f ca="1">'Total below FMD.AF'!K42/60.33</f>
        <v>18.280457483838884</v>
      </c>
      <c r="L42">
        <f ca="1">'Total below FMD.AF'!L42/60.33</f>
        <v>0</v>
      </c>
      <c r="M42">
        <f ca="1">'Total below FMD.AF'!M42/60.33</f>
        <v>0</v>
      </c>
      <c r="N42">
        <f ca="1">'Total below FMD.AF'!N42/60.33</f>
        <v>1.739433117851815</v>
      </c>
    </row>
    <row r="43" spans="2:14">
      <c r="B43" s="4">
        <v>1996</v>
      </c>
      <c r="C43">
        <f ca="1">'Total below FMD.AF'!C43/60.33</f>
        <v>16.409746394828446</v>
      </c>
      <c r="D43">
        <f ca="1">'Total below FMD.AF'!D43/60.33</f>
        <v>22.875186474390851</v>
      </c>
      <c r="E43">
        <f ca="1">'Total below FMD.AF'!E43/60.33</f>
        <v>19.265042267528592</v>
      </c>
      <c r="F43">
        <f ca="1">'Total below FMD.AF'!F43/60.33</f>
        <v>51.198408751864747</v>
      </c>
      <c r="G43">
        <f ca="1">'Total below FMD.AF'!G43/60.33</f>
        <v>632.26752859273995</v>
      </c>
      <c r="H43">
        <f ca="1">'Total below FMD.AF'!H43/60.33</f>
        <v>155.16720704452166</v>
      </c>
      <c r="I43">
        <f ca="1">'Total below FMD.AF'!I43/60.33</f>
        <v>0</v>
      </c>
      <c r="J43">
        <f ca="1">'Total below FMD.AF'!J43/60.33</f>
        <v>0</v>
      </c>
      <c r="K43">
        <f ca="1">'Total below FMD.AF'!K43/60.33</f>
        <v>0</v>
      </c>
      <c r="L43">
        <f ca="1">'Total below FMD.AF'!L43/60.33</f>
        <v>0</v>
      </c>
      <c r="M43">
        <f ca="1">'Total below FMD.AF'!M43/60.33</f>
        <v>0</v>
      </c>
      <c r="N43">
        <f ca="1">'Total below FMD.AF'!N43/60.33</f>
        <v>0</v>
      </c>
    </row>
    <row r="44" spans="2:14">
      <c r="B44" s="4">
        <v>1997</v>
      </c>
      <c r="C44">
        <f ca="1">'Total below FMD.AF'!C44/60.33</f>
        <v>77.454002983590257</v>
      </c>
      <c r="D44">
        <f ca="1">'Total below FMD.AF'!D44/60.33</f>
        <v>40.597712580805563</v>
      </c>
      <c r="E44">
        <f ca="1">'Total below FMD.AF'!E44/60.33</f>
        <v>643.52461461959217</v>
      </c>
      <c r="F44">
        <f ca="1">'Total below FMD.AF'!F44/60.33</f>
        <v>570.35500081368798</v>
      </c>
      <c r="G44">
        <f ca="1">'Total below FMD.AF'!G44/60.33</f>
        <v>108.76379910492292</v>
      </c>
      <c r="H44">
        <f ca="1">'Total below FMD.AF'!H44/60.33</f>
        <v>0</v>
      </c>
      <c r="I44">
        <f ca="1">'Total below FMD.AF'!I44/60.33</f>
        <v>0.5251118846345102</v>
      </c>
      <c r="J44">
        <f ca="1">'Total below FMD.AF'!J44/60.33</f>
        <v>0</v>
      </c>
      <c r="K44">
        <f ca="1">'Total below FMD.AF'!K44/60.33</f>
        <v>0</v>
      </c>
      <c r="L44">
        <f ca="1">'Total below FMD.AF'!L44/60.33</f>
        <v>0</v>
      </c>
      <c r="M44">
        <f ca="1">'Total below FMD.AF'!M44/60.33</f>
        <v>0</v>
      </c>
      <c r="N44">
        <f ca="1">'Total below FMD.AF'!N44/60.33</f>
        <v>0</v>
      </c>
    </row>
    <row r="45" spans="2:14">
      <c r="B45" s="4">
        <v>1998</v>
      </c>
      <c r="C45">
        <f ca="1">'Total below FMD.AF'!C45/60.33</f>
        <v>0</v>
      </c>
      <c r="D45">
        <f ca="1">'Total below FMD.AF'!D45/60.33</f>
        <v>7.7125808055693685</v>
      </c>
      <c r="E45">
        <f ca="1">'Total below FMD.AF'!E45/60.33</f>
        <v>413.26305320735952</v>
      </c>
      <c r="F45">
        <f ca="1">'Total below FMD.AF'!F45/60.33</f>
        <v>73.351566384883142</v>
      </c>
      <c r="G45">
        <f ca="1">'Total below FMD.AF'!G45/60.33</f>
        <v>6547.291894579811</v>
      </c>
      <c r="H45">
        <f ca="1">'Total below FMD.AF'!H45/60.33</f>
        <v>1084.5529587270016</v>
      </c>
      <c r="I45">
        <f ca="1">'Total below FMD.AF'!I45/60.33</f>
        <v>1585.1815017404276</v>
      </c>
      <c r="J45">
        <f ca="1">'Total below FMD.AF'!J45/60.33</f>
        <v>1120.949776230731</v>
      </c>
      <c r="K45">
        <f ca="1">'Total below FMD.AF'!K45/60.33</f>
        <v>203.02138239681753</v>
      </c>
      <c r="L45">
        <f ca="1">'Total below FMD.AF'!L45/60.33</f>
        <v>7.8110392839383396</v>
      </c>
      <c r="M45">
        <f ca="1">'Total below FMD.AF'!M45/60.33</f>
        <v>0</v>
      </c>
      <c r="N45">
        <f ca="1">'Total below FMD.AF'!N45/60.33</f>
        <v>0</v>
      </c>
    </row>
    <row r="46" spans="2:14">
      <c r="B46" s="4">
        <v>1999</v>
      </c>
      <c r="C46">
        <f ca="1">'Total below FMD.AF'!C46/60.33</f>
        <v>0</v>
      </c>
      <c r="D46">
        <f ca="1">'Total below FMD.AF'!D46/60.33</f>
        <v>29.636001989060169</v>
      </c>
      <c r="E46">
        <f ca="1">'Total below FMD.AF'!E46/60.33</f>
        <v>0</v>
      </c>
      <c r="F46">
        <f ca="1">'Total below FMD.AF'!F46/60.33</f>
        <v>140.00795624067629</v>
      </c>
      <c r="G46">
        <f ca="1">'Total below FMD.AF'!G46/60.33</f>
        <v>111.85357280172812</v>
      </c>
      <c r="H46">
        <f ca="1">'Total below FMD.AF'!H46/60.33</f>
        <v>83.492789656887126</v>
      </c>
      <c r="I46">
        <f ca="1">'Total below FMD.AF'!I46/60.33</f>
        <v>125.40328194927896</v>
      </c>
      <c r="J46">
        <f ca="1">'Total below FMD.AF'!J46/60.33</f>
        <v>0</v>
      </c>
      <c r="K46">
        <f ca="1">'Total below FMD.AF'!K46/60.33</f>
        <v>0</v>
      </c>
      <c r="L46">
        <f ca="1">'Total below FMD.AF'!L46/60.33</f>
        <v>0</v>
      </c>
      <c r="M46">
        <f ca="1">'Total below FMD.AF'!M46/60.33</f>
        <v>0</v>
      </c>
      <c r="N46">
        <f ca="1">'Total below FMD.AF'!N46/60.33</f>
        <v>0</v>
      </c>
    </row>
    <row r="47" spans="2:14">
      <c r="B47" s="4">
        <v>2000</v>
      </c>
      <c r="C47">
        <f ca="1">'Total below FMD.AF'!C47/60.33</f>
        <v>0</v>
      </c>
      <c r="D47">
        <f ca="1">'Total below FMD.AF'!D47/60.33</f>
        <v>0</v>
      </c>
      <c r="E47">
        <f ca="1">'Total below FMD.AF'!E47/60.33</f>
        <v>0</v>
      </c>
      <c r="F47">
        <f ca="1">'Total below FMD.AF'!F47/60.33</f>
        <v>0.73141975849975549</v>
      </c>
      <c r="G47">
        <f ca="1">'Total below FMD.AF'!G47/60.33</f>
        <v>657.96519144704132</v>
      </c>
      <c r="H47">
        <f ca="1">'Total below FMD.AF'!H47/60.33</f>
        <v>429.44306315266039</v>
      </c>
      <c r="I47">
        <f ca="1">'Total below FMD.AF'!I47/60.33</f>
        <v>108.9278965688712</v>
      </c>
      <c r="J47">
        <f ca="1">'Total below FMD.AF'!J47/60.33</f>
        <v>0.42665340626553949</v>
      </c>
      <c r="K47">
        <f ca="1">'Total below FMD.AF'!K47/60.33</f>
        <v>0</v>
      </c>
      <c r="L47">
        <f ca="1">'Total below FMD.AF'!L47/60.33</f>
        <v>4.0039781203381395</v>
      </c>
      <c r="M47">
        <f ca="1">'Total below FMD.AF'!M47/60.33</f>
        <v>0</v>
      </c>
      <c r="N47">
        <f ca="1">'Total below FMD.AF'!N47/60.33</f>
        <v>9.8458478368970662E-2</v>
      </c>
    </row>
    <row r="48" spans="2:14">
      <c r="B48" s="4">
        <v>2001</v>
      </c>
      <c r="C48">
        <f ca="1">'Total below FMD.AF'!C48/60.33</f>
        <v>5.4808552958727006</v>
      </c>
      <c r="D48">
        <f ca="1">'Total below FMD.AF'!D48/60.33</f>
        <v>1.0174042764793636</v>
      </c>
      <c r="E48">
        <f ca="1">'Total below FMD.AF'!E48/60.33</f>
        <v>0</v>
      </c>
      <c r="F48">
        <f ca="1">'Total below FMD.AF'!F48/60.33</f>
        <v>115.18460467429139</v>
      </c>
      <c r="G48">
        <f ca="1">'Total below FMD.AF'!G48/60.33</f>
        <v>473.25708602685228</v>
      </c>
      <c r="H48">
        <f ca="1">'Total below FMD.AF'!H48/60.33</f>
        <v>1812.2923918448535</v>
      </c>
      <c r="I48">
        <f ca="1">'Total below FMD.AF'!I48/60.33</f>
        <v>77.650919940328208</v>
      </c>
      <c r="J48">
        <f ca="1">'Total below FMD.AF'!J48/60.33</f>
        <v>0.3610144206862258</v>
      </c>
      <c r="K48">
        <f ca="1">'Total below FMD.AF'!K48/60.33</f>
        <v>0</v>
      </c>
      <c r="L48">
        <f ca="1">'Total below FMD.AF'!L48/60.33</f>
        <v>0</v>
      </c>
      <c r="M48">
        <f ca="1">'Total below FMD.AF'!M48/60.33</f>
        <v>0</v>
      </c>
      <c r="N48">
        <f ca="1">'Total below FMD.AF'!N48/60.33</f>
        <v>0</v>
      </c>
    </row>
    <row r="49" spans="2:14">
      <c r="B49" s="4">
        <v>2002</v>
      </c>
      <c r="C49">
        <f ca="1">'Total below FMD.AF'!C49/60.33</f>
        <v>0</v>
      </c>
      <c r="D49">
        <f ca="1">'Total below FMD.AF'!D49/60.33</f>
        <v>0</v>
      </c>
      <c r="E49">
        <f ca="1">'Total below FMD.AF'!E49/60.33</f>
        <v>0</v>
      </c>
      <c r="F49">
        <f ca="1">'Total below FMD.AF'!F49/60.33</f>
        <v>0</v>
      </c>
      <c r="G49">
        <f ca="1">'Total below FMD.AF'!G49/60.33</f>
        <v>0</v>
      </c>
      <c r="H49">
        <f ca="1">'Total below FMD.AF'!H49/60.33</f>
        <v>0.2297364495275982</v>
      </c>
      <c r="I49">
        <f ca="1">'Total below FMD.AF'!I49/60.33</f>
        <v>0</v>
      </c>
      <c r="J49">
        <f ca="1">'Total below FMD.AF'!J49/60.33</f>
        <v>0</v>
      </c>
      <c r="K49">
        <f ca="1">'Total below FMD.AF'!K49/60.33</f>
        <v>3.2819492789656887E-2</v>
      </c>
      <c r="L49">
        <f ca="1">'Total below FMD.AF'!L49/60.33</f>
        <v>0</v>
      </c>
      <c r="M49">
        <f ca="1">'Total below FMD.AF'!M49/60.33</f>
        <v>0</v>
      </c>
      <c r="N49">
        <f ca="1">'Total below FMD.AF'!N49/60.33</f>
        <v>0.49229239184485329</v>
      </c>
    </row>
    <row r="50" spans="2:14">
      <c r="B50" s="4">
        <v>2003</v>
      </c>
      <c r="C50">
        <f ca="1">'Total below FMD.AF'!C50/60.33</f>
        <v>0.16409746394828445</v>
      </c>
      <c r="D50">
        <f ca="1">'Total below FMD.AF'!D50/60.33</f>
        <v>66.623570363003481</v>
      </c>
      <c r="E50">
        <f ca="1">'Total below FMD.AF'!E50/60.33</f>
        <v>35.379413227250126</v>
      </c>
      <c r="F50">
        <f ca="1">'Total below FMD.AF'!F50/60.33</f>
        <v>0</v>
      </c>
      <c r="G50">
        <f ca="1">'Total below FMD.AF'!G50/60.33</f>
        <v>249.27896568871208</v>
      </c>
      <c r="H50">
        <f ca="1">'Total below FMD.AF'!H50/60.33</f>
        <v>217.09000497265041</v>
      </c>
      <c r="I50">
        <f ca="1">'Total below FMD.AF'!I50/60.33</f>
        <v>120.86590419360186</v>
      </c>
      <c r="J50">
        <f ca="1">'Total below FMD.AF'!J50/60.33</f>
        <v>124.48035803083044</v>
      </c>
      <c r="K50">
        <f ca="1">'Total below FMD.AF'!K50/60.33</f>
        <v>0.39383391347588265</v>
      </c>
      <c r="L50">
        <f ca="1">'Total below FMD.AF'!L50/60.33</f>
        <v>0</v>
      </c>
      <c r="M50">
        <f ca="1">'Total below FMD.AF'!M50/60.33</f>
        <v>0.13127797115862755</v>
      </c>
      <c r="N50">
        <f ca="1">'Total below FMD.AF'!N50/60.33</f>
        <v>0</v>
      </c>
    </row>
    <row r="51" spans="2:14">
      <c r="B51" s="4">
        <v>2004</v>
      </c>
      <c r="C51">
        <f ca="1">'Total below FMD.AF'!C51/60.33</f>
        <v>0</v>
      </c>
      <c r="D51">
        <f ca="1">'Total below FMD.AF'!D51/60.33</f>
        <v>4.9229239184485332</v>
      </c>
      <c r="E51">
        <f ca="1">'Total below FMD.AF'!E51/60.33</f>
        <v>19.691695673794133</v>
      </c>
      <c r="F51">
        <f ca="1">'Total below FMD.AF'!F51/60.33</f>
        <v>0</v>
      </c>
      <c r="G51">
        <f ca="1">'Total below FMD.AF'!G51/60.33</f>
        <v>400.14752196253932</v>
      </c>
      <c r="H51">
        <f ca="1">'Total below FMD.AF'!H51/60.33</f>
        <v>22.448533068125311</v>
      </c>
      <c r="I51">
        <f ca="1">'Total below FMD.AF'!I51/60.33</f>
        <v>0</v>
      </c>
      <c r="J51">
        <f ca="1">'Total below FMD.AF'!J51/60.33</f>
        <v>0</v>
      </c>
      <c r="K51">
        <f ca="1">'Total below FMD.AF'!K51/60.33</f>
        <v>0</v>
      </c>
      <c r="L51">
        <f ca="1">'Total below FMD.AF'!L51/60.33</f>
        <v>0</v>
      </c>
      <c r="M51">
        <f ca="1">'Total below FMD.AF'!M51/60.33</f>
        <v>0</v>
      </c>
      <c r="N51">
        <f ca="1">'Total below FMD.AF'!N51/60.33</f>
        <v>0</v>
      </c>
    </row>
    <row r="52" spans="2:14">
      <c r="B52" s="4">
        <v>2005</v>
      </c>
      <c r="C52">
        <f ca="1">'Total below FMD.AF'!C52/60.33</f>
        <v>129.39963533896901</v>
      </c>
      <c r="D52">
        <f ca="1">'Total below FMD.AF'!D52/60.33</f>
        <v>0</v>
      </c>
      <c r="E52">
        <f ca="1">'Total below FMD.AF'!E52/60.33</f>
        <v>962.05536217470569</v>
      </c>
      <c r="F52">
        <f ca="1">'Total below FMD.AF'!F52/60.33</f>
        <v>8339.2056124647752</v>
      </c>
      <c r="G52">
        <f ca="1">'Total below FMD.AF'!G52/60.33</f>
        <v>5501.9709597215315</v>
      </c>
      <c r="H52">
        <f ca="1">'Total below FMD.AF'!H52/60.33</f>
        <v>1468.8056522459804</v>
      </c>
      <c r="I52">
        <f ca="1">'Total below FMD.AF'!I52/60.33</f>
        <v>392.6106050058014</v>
      </c>
      <c r="J52">
        <f ca="1">'Total below FMD.AF'!J52/60.33</f>
        <v>187.3613558760153</v>
      </c>
      <c r="K52">
        <f ca="1">'Total below FMD.AF'!K52/60.33</f>
        <v>5.5793137742416707</v>
      </c>
      <c r="L52">
        <f ca="1">'Total below FMD.AF'!L52/60.33</f>
        <v>2.855295872700149</v>
      </c>
      <c r="M52">
        <f ca="1">'Total below FMD.AF'!M52/60.33</f>
        <v>1.4440576827449032</v>
      </c>
      <c r="N52">
        <f ca="1">'Total below FMD.AF'!N52/60.33</f>
        <v>4.0039781203381404</v>
      </c>
    </row>
    <row r="53" spans="2:14">
      <c r="B53" s="4">
        <v>2006</v>
      </c>
      <c r="C53">
        <f ca="1">'Total below FMD.AF'!C53/60.33</f>
        <v>41.319741422178026</v>
      </c>
      <c r="D53">
        <f ca="1">'Total below FMD.AF'!D53/60.33</f>
        <v>1.2471407260069616</v>
      </c>
      <c r="E53">
        <f ca="1">'Total below FMD.AF'!E53/60.33</f>
        <v>0.62357036300348079</v>
      </c>
      <c r="F53">
        <f ca="1">'Total below FMD.AF'!F53/60.33</f>
        <v>343.68506547323057</v>
      </c>
      <c r="G53">
        <f ca="1">'Total below FMD.AF'!G53/60.33</f>
        <v>243.44438919277309</v>
      </c>
      <c r="H53">
        <f ca="1">'Total below FMD.AF'!H53/60.33</f>
        <v>264.93021713906842</v>
      </c>
      <c r="I53">
        <f ca="1">'Total below FMD.AF'!I53/60.33</f>
        <v>1385.0734294712418</v>
      </c>
      <c r="J53">
        <f ca="1">'Total below FMD.AF'!J53/60.33</f>
        <v>101.67478866235705</v>
      </c>
      <c r="K53">
        <f ca="1">'Total below FMD.AF'!K53/60.33</f>
        <v>6.0387866732968671</v>
      </c>
      <c r="L53">
        <f ca="1">'Total below FMD.AF'!L53/60.33</f>
        <v>0.55793137742416699</v>
      </c>
      <c r="M53">
        <f ca="1">'Total below FMD.AF'!M53/60.33</f>
        <v>0.98458478368970659</v>
      </c>
      <c r="N53">
        <f ca="1">'Total below FMD.AF'!N53/60.33</f>
        <v>1.115862754848334</v>
      </c>
    </row>
    <row r="54" spans="2:14">
      <c r="B54" s="4">
        <v>2007</v>
      </c>
      <c r="C54">
        <f ca="1">'Total below FMD.AF'!C54/60.33</f>
        <v>2.6583789159622078</v>
      </c>
      <c r="D54">
        <f ca="1">'Total below FMD.AF'!D54/60.33</f>
        <v>0.3610144206862258</v>
      </c>
      <c r="E54">
        <f ca="1">'Total below FMD.AF'!E54/60.33</f>
        <v>0.55793137742416732</v>
      </c>
      <c r="F54">
        <f ca="1">'Total below FMD.AF'!F54/60.33</f>
        <v>3.7414221780208861</v>
      </c>
      <c r="G54">
        <f ca="1">'Total below FMD.AF'!G54/60.33</f>
        <v>0</v>
      </c>
      <c r="H54">
        <f ca="1">'Total below FMD.AF'!H54/60.33</f>
        <v>0.55793137742416699</v>
      </c>
      <c r="I54">
        <f ca="1">'Total below FMD.AF'!I54/60.33</f>
        <v>3.9055196419691698</v>
      </c>
      <c r="J54">
        <f ca="1">'Total below FMD.AF'!J54/60.33</f>
        <v>0</v>
      </c>
      <c r="K54">
        <f ca="1">'Total below FMD.AF'!K54/60.33</f>
        <v>0.3938339134758827</v>
      </c>
      <c r="L54">
        <f ca="1">'Total below FMD.AF'!L54/60.33</f>
        <v>0</v>
      </c>
      <c r="M54">
        <f ca="1">'Total below FMD.AF'!M54/60.33</f>
        <v>0</v>
      </c>
      <c r="N54">
        <f ca="1">'Total below FMD.AF'!N54/60.33</f>
        <v>0</v>
      </c>
    </row>
    <row r="55" spans="2:14">
      <c r="B55" s="4">
        <v>2008</v>
      </c>
      <c r="C55">
        <f ca="1">'Total below FMD.AF'!C55/60.33</f>
        <v>1.2819293883639991</v>
      </c>
      <c r="D55">
        <f ca="1">'Total below FMD.AF'!D55/60.33</f>
        <v>0</v>
      </c>
      <c r="E55">
        <f ca="1">'Total below FMD.AF'!E55/60.33</f>
        <v>16.934858279462954</v>
      </c>
      <c r="F55">
        <f ca="1">'Total below FMD.AF'!F55/60.33</f>
        <v>1989.1566384883142</v>
      </c>
      <c r="G55">
        <f ca="1">'Total below FMD.AF'!G55/60.33</f>
        <v>366.56091496767777</v>
      </c>
      <c r="H55">
        <f ca="1">'Total below FMD.AF'!H55/60.33</f>
        <v>94.356041770263559</v>
      </c>
      <c r="I55">
        <f ca="1">'Total below FMD.AF'!I55/60.33</f>
        <v>21.443272003978123</v>
      </c>
      <c r="J55">
        <f ca="1">'Total below FMD.AF'!J55/60.33</f>
        <v>0</v>
      </c>
      <c r="K55">
        <f ca="1">'Total below FMD.AF'!K55/60.33</f>
        <v>0.33902536051715559</v>
      </c>
      <c r="L55">
        <f ca="1">'Total below FMD.AF'!L55/60.33</f>
        <v>0</v>
      </c>
      <c r="M55">
        <f ca="1">'Total below FMD.AF'!M55/60.33</f>
        <v>0</v>
      </c>
      <c r="N55">
        <f ca="1">'Total below FMD.AF'!N55/60.33</f>
        <v>0.84214818498259569</v>
      </c>
    </row>
    <row r="56" spans="2:14">
      <c r="B56" s="4">
        <v>2009</v>
      </c>
      <c r="C56">
        <f ca="1">'Total below FMD.AF'!C56/60.33</f>
        <v>1.5730382894082549</v>
      </c>
      <c r="D56">
        <f ca="1">'Total below FMD.AF'!D56/60.33</f>
        <v>21.250621581302834</v>
      </c>
      <c r="E56">
        <f ca="1">'Total below FMD.AF'!E56/60.33</f>
        <v>0.590750870213824</v>
      </c>
      <c r="F56">
        <f ca="1">'Total below FMD.AF'!F56/60.33</f>
        <v>0</v>
      </c>
      <c r="G56">
        <f ca="1">'Total below FMD.AF'!G56/60.33</f>
        <v>322.09182827780535</v>
      </c>
      <c r="H56">
        <f ca="1">'Total below FMD.AF'!H56/60.33</f>
        <v>67.214321233217305</v>
      </c>
      <c r="I56">
        <f ca="1">'Total below FMD.AF'!I56/60.33</f>
        <v>0</v>
      </c>
      <c r="J56">
        <f ca="1">'Total below FMD.AF'!J56/60.33</f>
        <v>0</v>
      </c>
      <c r="K56">
        <f ca="1">'Total below FMD.AF'!K56/60.33</f>
        <v>0</v>
      </c>
      <c r="L56">
        <f ca="1">'Total below FMD.AF'!L56/60.33</f>
        <v>9.8458478368970662E-2</v>
      </c>
      <c r="M56">
        <f ca="1">'Total below FMD.AF'!M56/60.33</f>
        <v>6.5638985579313774E-2</v>
      </c>
      <c r="N56">
        <f ca="1">'Total below FMD.AF'!N56/60.33</f>
        <v>0</v>
      </c>
    </row>
    <row r="57" spans="2:14">
      <c r="B57" s="4">
        <v>2010</v>
      </c>
      <c r="C57">
        <f ca="1">'Total below FMD.AF'!C57/60.33</f>
        <v>31.015746726338474</v>
      </c>
      <c r="D57">
        <f ca="1">'Total below FMD.AF'!D57/60.33</f>
        <v>0.16409746394828445</v>
      </c>
      <c r="E57">
        <f ca="1">'Total below FMD.AF'!E57/60.33</f>
        <v>81.49080059671806</v>
      </c>
      <c r="F57">
        <f ca="1">'Total below FMD.AF'!F57/60.33</f>
        <v>1014.6555087021383</v>
      </c>
      <c r="G57">
        <f ca="1">'Total below FMD.AF'!G57/60.33</f>
        <v>274.53221478534732</v>
      </c>
      <c r="H57">
        <f ca="1">'Total below FMD.AF'!H57/60.33</f>
        <v>129.79814022874191</v>
      </c>
      <c r="I57">
        <f ca="1">'Total below FMD.AF'!I57/60.33</f>
        <v>107.38538040775732</v>
      </c>
      <c r="J57">
        <f ca="1">'Total below FMD.AF'!J57/60.33</f>
        <v>0</v>
      </c>
      <c r="K57">
        <f ca="1">'Total below FMD.AF'!K57/60.33</f>
        <v>0</v>
      </c>
      <c r="L57">
        <f ca="1">'Total below FMD.AF'!L57/60.33</f>
        <v>0</v>
      </c>
      <c r="M57">
        <f ca="1">'Total below FMD.AF'!M57/60.33</f>
        <v>0</v>
      </c>
      <c r="N57">
        <f ca="1">'Total below FMD.AF'!N57/60.33</f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P57"/>
  <sheetViews>
    <sheetView workbookViewId="0">
      <pane xSplit="9" ySplit="14" topLeftCell="J56" activePane="bottomRight" state="frozen"/>
      <selection pane="topRight" activeCell="J1" sqref="J1"/>
      <selection pane="bottomLeft" activeCell="A15" sqref="A15"/>
      <selection pane="bottomRight" activeCell="I59" sqref="I59"/>
    </sheetView>
  </sheetViews>
  <sheetFormatPr defaultRowHeight="15"/>
  <cols>
    <col min="2" max="2" width="11" style="1" customWidth="1"/>
  </cols>
  <sheetData>
    <row r="1" spans="2:16">
      <c r="B1" s="4"/>
      <c r="E1" t="s">
        <v>17</v>
      </c>
    </row>
    <row r="2" spans="2:16">
      <c r="B2" s="4" t="s">
        <v>14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</row>
    <row r="3" spans="2:16">
      <c r="B3" s="4">
        <v>1956</v>
      </c>
      <c r="C3">
        <f ca="1">'Reduced Flows Below VFD.AF '!C3/60.33</f>
        <v>0</v>
      </c>
      <c r="D3">
        <f ca="1">'Reduced Flows Below VFD.AF '!D3/60.33</f>
        <v>0</v>
      </c>
      <c r="E3">
        <f ca="1">'Reduced Flows Below VFD.AF '!E3/60.33</f>
        <v>0</v>
      </c>
      <c r="F3">
        <f ca="1">'Reduced Flows Below VFD.AF '!F3/60.33</f>
        <v>0</v>
      </c>
      <c r="G3">
        <f ca="1">'Reduced Flows Below VFD.AF '!G3/60.33</f>
        <v>0</v>
      </c>
      <c r="H3">
        <f ca="1">'Reduced Flows Below VFD.AF '!H3/60.33</f>
        <v>38.365987071108897</v>
      </c>
      <c r="I3">
        <f ca="1">'Reduced Flows Below VFD.AF '!I3/60.33</f>
        <v>60.289408254599699</v>
      </c>
      <c r="J3">
        <f ca="1">'Reduced Flows Below VFD.AF '!J3/60.33</f>
        <v>68.395822973644954</v>
      </c>
      <c r="K3">
        <f ca="1">'Reduced Flows Below VFD.AF '!K3/60.33</f>
        <v>10.075584286424665</v>
      </c>
      <c r="L3">
        <f ca="1">'Reduced Flows Below VFD.AF '!L3/60.33</f>
        <v>0</v>
      </c>
      <c r="M3">
        <f ca="1">'Reduced Flows Below VFD.AF '!M3/60.33</f>
        <v>0</v>
      </c>
      <c r="N3">
        <f ca="1">'Reduced Flows Below VFD.AF '!N3/60.33</f>
        <v>0</v>
      </c>
      <c r="P3" t="s">
        <v>18</v>
      </c>
    </row>
    <row r="4" spans="2:16">
      <c r="B4" s="4">
        <v>1957</v>
      </c>
      <c r="C4">
        <f ca="1">'Reduced Flows Below VFD.AF '!C4/60.33</f>
        <v>0</v>
      </c>
      <c r="D4">
        <f ca="1">'Reduced Flows Below VFD.AF '!D4/60.33</f>
        <v>0</v>
      </c>
      <c r="E4">
        <f ca="1">'Reduced Flows Below VFD.AF '!E4/60.33</f>
        <v>0</v>
      </c>
      <c r="F4">
        <f ca="1">'Reduced Flows Below VFD.AF '!F4/60.33</f>
        <v>28.979612133267025</v>
      </c>
      <c r="G4">
        <f ca="1">'Reduced Flows Below VFD.AF '!G4/60.33</f>
        <v>48.605668821481856</v>
      </c>
      <c r="H4">
        <f ca="1">'Reduced Flows Below VFD.AF '!H4/60.33</f>
        <v>74.040775733465935</v>
      </c>
      <c r="I4">
        <f ca="1">'Reduced Flows Below VFD.AF '!I4/60.33</f>
        <v>42.927896568871212</v>
      </c>
      <c r="J4">
        <f ca="1">'Reduced Flows Below VFD.AF '!J4/60.33</f>
        <v>19.987071108901045</v>
      </c>
      <c r="K4">
        <f ca="1">'Reduced Flows Below VFD.AF '!K4/60.33</f>
        <v>2.1004475385380408</v>
      </c>
      <c r="L4">
        <f ca="1">'Reduced Flows Below VFD.AF '!L4/60.33</f>
        <v>0</v>
      </c>
      <c r="M4">
        <f ca="1">'Reduced Flows Below VFD.AF '!M4/60.33</f>
        <v>0</v>
      </c>
      <c r="N4">
        <f ca="1">'Reduced Flows Below VFD.AF '!N4/60.33</f>
        <v>0</v>
      </c>
      <c r="P4" t="s">
        <v>19</v>
      </c>
    </row>
    <row r="5" spans="2:16">
      <c r="B5" s="4">
        <v>1958</v>
      </c>
      <c r="C5">
        <f ca="1">'Reduced Flows Below VFD.AF '!C5/60.33</f>
        <v>0</v>
      </c>
      <c r="D5">
        <f ca="1">'Reduced Flows Below VFD.AF '!D5/60.33</f>
        <v>0</v>
      </c>
      <c r="E5">
        <f ca="1">'Reduced Flows Below VFD.AF '!E5/60.33</f>
        <v>33.333333333333393</v>
      </c>
      <c r="F5">
        <f ca="1">'Reduced Flows Below VFD.AF '!F5/60.33</f>
        <v>37.758992209514339</v>
      </c>
      <c r="G5">
        <f ca="1">'Reduced Flows Below VFD.AF '!G5/60.33</f>
        <v>134.39416542350395</v>
      </c>
      <c r="H5">
        <f ca="1">'Reduced Flows Below VFD.AF '!H5/60.33</f>
        <v>211.83490800596707</v>
      </c>
      <c r="I5">
        <f ca="1">'Reduced Flows Below VFD.AF '!I5/60.33</f>
        <v>221.76363334990933</v>
      </c>
      <c r="J5">
        <f ca="1">'Reduced Flows Below VFD.AF '!J5/60.33</f>
        <v>187.45234543344938</v>
      </c>
      <c r="K5">
        <f ca="1">'Reduced Flows Below VFD.AF '!K5/60.33</f>
        <v>74.772086855627421</v>
      </c>
      <c r="L5">
        <f ca="1">'Reduced Flows Below VFD.AF '!L5/60.33</f>
        <v>118.41538206530748</v>
      </c>
      <c r="M5">
        <f ca="1">'Reduced Flows Below VFD.AF '!M5/60.33</f>
        <v>206.63020056356709</v>
      </c>
      <c r="N5">
        <f ca="1">'Reduced Flows Below VFD.AF '!N5/60.33</f>
        <v>6.8622575832918953</v>
      </c>
      <c r="P5" t="s">
        <v>20</v>
      </c>
    </row>
    <row r="6" spans="2:16">
      <c r="B6" s="4">
        <v>1959</v>
      </c>
      <c r="C6">
        <f ca="1">'Reduced Flows Below VFD.AF '!C6/60.33</f>
        <v>18.034145532902368</v>
      </c>
      <c r="D6">
        <f ca="1">'Reduced Flows Below VFD.AF '!D6/60.33</f>
        <v>23.288579479529258</v>
      </c>
      <c r="E6">
        <f ca="1">'Reduced Flows Below VFD.AF '!E6/60.33</f>
        <v>141.27299850820486</v>
      </c>
      <c r="F6">
        <f ca="1">'Reduced Flows Below VFD.AF '!F6/60.33</f>
        <v>66.020222111718908</v>
      </c>
      <c r="G6">
        <f ca="1">'Reduced Flows Below VFD.AF '!G6/60.33</f>
        <v>140.92491297861761</v>
      </c>
      <c r="H6">
        <f ca="1">'Reduced Flows Below VFD.AF '!H6/60.33</f>
        <v>118.31592905685396</v>
      </c>
      <c r="I6">
        <f ca="1">'Reduced Flows Below VFD.AF '!I6/60.33</f>
        <v>43.477540195590912</v>
      </c>
      <c r="J6">
        <f ca="1">'Reduced Flows Below VFD.AF '!J6/60.33</f>
        <v>21.117188794961049</v>
      </c>
      <c r="K6">
        <f ca="1">'Reduced Flows Below VFD.AF '!K6/60.33</f>
        <v>8.4866567213658204</v>
      </c>
      <c r="L6">
        <f ca="1">'Reduced Flows Below VFD.AF '!L6/60.33</f>
        <v>3.0996187634675954</v>
      </c>
      <c r="M6">
        <f ca="1">'Reduced Flows Below VFD.AF '!M6/60.33</f>
        <v>0</v>
      </c>
      <c r="N6">
        <f ca="1">'Reduced Flows Below VFD.AF '!N6/60.33</f>
        <v>16.608652411735452</v>
      </c>
    </row>
    <row r="7" spans="2:16">
      <c r="B7" s="4">
        <v>1960</v>
      </c>
      <c r="C7">
        <f ca="1">'Reduced Flows Below VFD.AF '!C7/60.33</f>
        <v>6.364992541024364</v>
      </c>
      <c r="D7">
        <f ca="1">'Reduced Flows Below VFD.AF '!D7/60.33</f>
        <v>5.6853969832587428</v>
      </c>
      <c r="E7">
        <f ca="1">'Reduced Flows Below VFD.AF '!E7/60.33</f>
        <v>9.4314603016741252</v>
      </c>
      <c r="F7">
        <f ca="1">'Reduced Flows Below VFD.AF '!F7/60.33</f>
        <v>37.510359688380575</v>
      </c>
      <c r="G7">
        <f ca="1">'Reduced Flows Below VFD.AF '!G7/60.33</f>
        <v>56.456157798773411</v>
      </c>
      <c r="H7">
        <f ca="1">'Reduced Flows Below VFD.AF '!H7/60.33</f>
        <v>38.173379744737282</v>
      </c>
      <c r="I7">
        <f ca="1">'Reduced Flows Below VFD.AF '!I7/60.33</f>
        <v>45.847836897066138</v>
      </c>
      <c r="J7">
        <f ca="1">'Reduced Flows Below VFD.AF '!J7/60.33</f>
        <v>27.250124316260568</v>
      </c>
      <c r="K7">
        <f ca="1">'Reduced Flows Below VFD.AF '!K7/60.33</f>
        <v>7.98939167909829</v>
      </c>
      <c r="L7">
        <f ca="1">'Reduced Flows Below VFD.AF '!L7/60.33</f>
        <v>1.7735786507541855</v>
      </c>
      <c r="M7">
        <f ca="1">'Reduced Flows Below VFD.AF '!M7/60.33</f>
        <v>0</v>
      </c>
      <c r="N7">
        <f ca="1">'Reduced Flows Below VFD.AF '!N7/60.33</f>
        <v>0</v>
      </c>
      <c r="P7" t="s">
        <v>22</v>
      </c>
    </row>
    <row r="8" spans="2:16">
      <c r="B8" s="4">
        <v>1961</v>
      </c>
      <c r="C8">
        <f ca="1">'Reduced Flows Below VFD.AF '!C8/60.33</f>
        <v>0</v>
      </c>
      <c r="D8">
        <f ca="1">'Reduced Flows Below VFD.AF '!D8/60.33</f>
        <v>22.625559423172554</v>
      </c>
      <c r="E8">
        <f ca="1">'Reduced Flows Below VFD.AF '!E8/60.33</f>
        <v>21.183490800596715</v>
      </c>
      <c r="F8">
        <f ca="1">'Reduced Flows Below VFD.AF '!F8/60.33</f>
        <v>23.139399966848991</v>
      </c>
      <c r="G8">
        <f ca="1">'Reduced Flows Below VFD.AF '!G8/60.33</f>
        <v>19.443063152660368</v>
      </c>
      <c r="H8">
        <f ca="1">'Reduced Flows Below VFD.AF '!H8/60.33</f>
        <v>6.8125310790651401</v>
      </c>
      <c r="I8">
        <f ca="1">'Reduced Flows Below VFD.AF '!I8/60.33</f>
        <v>2.1216641803414555</v>
      </c>
      <c r="J8">
        <f ca="1">'Reduced Flows Below VFD.AF '!J8/60.33</f>
        <v>0</v>
      </c>
      <c r="K8">
        <f ca="1">'Reduced Flows Below VFD.AF '!K8/60.33</f>
        <v>0</v>
      </c>
      <c r="L8">
        <f ca="1">'Reduced Flows Below VFD.AF '!L8/60.33</f>
        <v>0</v>
      </c>
      <c r="M8">
        <f ca="1">'Reduced Flows Below VFD.AF '!M8/60.33</f>
        <v>0</v>
      </c>
      <c r="N8">
        <f ca="1">'Reduced Flows Below VFD.AF '!N8/60.33</f>
        <v>0</v>
      </c>
    </row>
    <row r="9" spans="2:16">
      <c r="B9" s="4">
        <v>1962</v>
      </c>
      <c r="C9">
        <f ca="1">'Reduced Flows Below VFD.AF '!C9/60.33</f>
        <v>0</v>
      </c>
      <c r="D9">
        <f ca="1">'Reduced Flows Below VFD.AF '!D9/60.33</f>
        <v>6.4975965522957075</v>
      </c>
      <c r="E9">
        <f ca="1">'Reduced Flows Below VFD.AF '!E9/60.33</f>
        <v>11.967512017238503</v>
      </c>
      <c r="F9">
        <f ca="1">'Reduced Flows Below VFD.AF '!F9/60.33</f>
        <v>20.984584783689712</v>
      </c>
      <c r="G9">
        <f ca="1">'Reduced Flows Below VFD.AF '!G9/60.33</f>
        <v>164.57815348914258</v>
      </c>
      <c r="H9">
        <f ca="1">'Reduced Flows Below VFD.AF '!H9/60.33</f>
        <v>287.58494944472073</v>
      </c>
      <c r="I9">
        <f ca="1">'Reduced Flows Below VFD.AF '!I9/60.33</f>
        <v>140.41107243494116</v>
      </c>
      <c r="J9">
        <f ca="1">'Reduced Flows Below VFD.AF '!J9/60.33</f>
        <v>60.63318415382065</v>
      </c>
      <c r="K9">
        <f ca="1">'Reduced Flows Below VFD.AF '!K9/60.33</f>
        <v>34.195259406597053</v>
      </c>
      <c r="L9">
        <f ca="1">'Reduced Flows Below VFD.AF '!L9/60.33</f>
        <v>43.527266699817666</v>
      </c>
      <c r="M9">
        <f ca="1">'Reduced Flows Below VFD.AF '!M9/60.33</f>
        <v>26.371622741587935</v>
      </c>
      <c r="N9">
        <f ca="1">'Reduced Flows Below VFD.AF '!N9/60.33</f>
        <v>3.7460633184153824</v>
      </c>
    </row>
    <row r="10" spans="2:16">
      <c r="B10" s="4">
        <v>1963</v>
      </c>
      <c r="C10">
        <f ca="1">'Reduced Flows Below VFD.AF '!C10/60.33</f>
        <v>0</v>
      </c>
      <c r="D10">
        <f ca="1">'Reduced Flows Below VFD.AF '!D10/60.33</f>
        <v>1.9227581634344439</v>
      </c>
      <c r="E10">
        <f ca="1">'Reduced Flows Below VFD.AF '!E10/60.33</f>
        <v>17.45400298359025</v>
      </c>
      <c r="F10">
        <f ca="1">'Reduced Flows Below VFD.AF '!F10/60.33</f>
        <v>17.387700977954584</v>
      </c>
      <c r="G10">
        <f ca="1">'Reduced Flows Below VFD.AF '!G10/60.33</f>
        <v>44.521796784352745</v>
      </c>
      <c r="H10">
        <f ca="1">'Reduced Flows Below VFD.AF '!H10/60.33</f>
        <v>87.352892424995886</v>
      </c>
      <c r="I10">
        <f ca="1">'Reduced Flows Below VFD.AF '!I10/60.33</f>
        <v>110.16078236366648</v>
      </c>
      <c r="J10">
        <f ca="1">'Reduced Flows Below VFD.AF '!J10/60.33</f>
        <v>48.798276147853493</v>
      </c>
      <c r="K10">
        <f ca="1">'Reduced Flows Below VFD.AF '!K10/60.33</f>
        <v>27.797115862754854</v>
      </c>
      <c r="L10">
        <f ca="1">'Reduced Flows Below VFD.AF '!L10/60.33</f>
        <v>7.591579645284269</v>
      </c>
      <c r="M10">
        <f ca="1">'Reduced Flows Below VFD.AF '!M10/60.33</f>
        <v>4.541687386043427</v>
      </c>
      <c r="N10">
        <f ca="1">'Reduced Flows Below VFD.AF '!N10/60.33</f>
        <v>3.3814022874191951</v>
      </c>
    </row>
    <row r="11" spans="2:16">
      <c r="B11" s="4">
        <v>1964</v>
      </c>
      <c r="C11">
        <f ca="1">'Reduced Flows Below VFD.AF '!C11/60.33</f>
        <v>7.558428642466434</v>
      </c>
      <c r="D11">
        <f ca="1">'Reduced Flows Below VFD.AF '!D11/60.33</f>
        <v>21.100613293552129</v>
      </c>
      <c r="E11">
        <f ca="1">'Reduced Flows Below VFD.AF '!E11/60.33</f>
        <v>13.210674622907341</v>
      </c>
      <c r="F11">
        <f ca="1">'Reduced Flows Below VFD.AF '!F11/60.33</f>
        <v>26.205867727498756</v>
      </c>
      <c r="G11">
        <f ca="1">'Reduced Flows Below VFD.AF '!G11/60.33</f>
        <v>17.056190949776223</v>
      </c>
      <c r="H11">
        <f ca="1">'Reduced Flows Below VFD.AF '!H11/60.33</f>
        <v>20.470744240013264</v>
      </c>
      <c r="I11">
        <f ca="1">'Reduced Flows Below VFD.AF '!I11/60.33</f>
        <v>63.152660367976125</v>
      </c>
      <c r="J11">
        <f ca="1">'Reduced Flows Below VFD.AF '!J11/60.33</f>
        <v>9.7132438256257263</v>
      </c>
      <c r="K11">
        <f ca="1">'Reduced Flows Below VFD.AF '!K11/60.33</f>
        <v>1.4420686225758332</v>
      </c>
      <c r="L11">
        <f ca="1">'Reduced Flows Below VFD.AF '!L11/60.33</f>
        <v>0</v>
      </c>
      <c r="M11">
        <f ca="1">'Reduced Flows Below VFD.AF '!M11/60.33</f>
        <v>0</v>
      </c>
      <c r="N11">
        <f ca="1">'Reduced Flows Below VFD.AF '!N11/60.33</f>
        <v>0</v>
      </c>
    </row>
    <row r="12" spans="2:16">
      <c r="B12" s="4">
        <v>1965</v>
      </c>
      <c r="C12">
        <f ca="1">'Reduced Flows Below VFD.AF '!C12/60.33</f>
        <v>0</v>
      </c>
      <c r="D12">
        <f ca="1">'Reduced Flows Below VFD.AF '!D12/60.33</f>
        <v>2.3958229736449526</v>
      </c>
      <c r="E12">
        <f ca="1">'Reduced Flows Below VFD.AF '!E12/60.33</f>
        <v>22.612630532073599</v>
      </c>
      <c r="F12">
        <f ca="1">'Reduced Flows Below VFD.AF '!F12/60.33</f>
        <v>21.660865241173546</v>
      </c>
      <c r="G12">
        <f ca="1">'Reduced Flows Below VFD.AF '!G12/60.33</f>
        <v>11.092988562904027</v>
      </c>
      <c r="H12">
        <f ca="1">'Reduced Flows Below VFD.AF '!H12/60.33</f>
        <v>7.6141223272003984</v>
      </c>
      <c r="I12">
        <f ca="1">'Reduced Flows Below VFD.AF '!I12/60.33</f>
        <v>172.92590750870212</v>
      </c>
      <c r="J12">
        <f ca="1">'Reduced Flows Below VFD.AF '!J12/60.33</f>
        <v>23.630034808552956</v>
      </c>
      <c r="K12">
        <f ca="1">'Reduced Flows Below VFD.AF '!K12/60.33</f>
        <v>5.9862754848334161</v>
      </c>
      <c r="L12">
        <f ca="1">'Reduced Flows Below VFD.AF '!L12/60.33</f>
        <v>0.45947289905519639</v>
      </c>
      <c r="M12">
        <f ca="1">'Reduced Flows Below VFD.AF '!M12/60.33</f>
        <v>0</v>
      </c>
      <c r="N12">
        <f ca="1">'Reduced Flows Below VFD.AF '!N12/60.33</f>
        <v>0</v>
      </c>
    </row>
    <row r="13" spans="2:16">
      <c r="B13" s="4">
        <v>1966</v>
      </c>
      <c r="C13">
        <f ca="1">'Reduced Flows Below VFD.AF '!C13/60.33</f>
        <v>0</v>
      </c>
      <c r="D13">
        <f ca="1">'Reduced Flows Below VFD.AF '!D13/60.33</f>
        <v>64.949776230730947</v>
      </c>
      <c r="E13">
        <f ca="1">'Reduced Flows Below VFD.AF '!E13/60.33</f>
        <v>154.87518647439077</v>
      </c>
      <c r="F13">
        <f ca="1">'Reduced Flows Below VFD.AF '!F13/60.33</f>
        <v>251.85678766782698</v>
      </c>
      <c r="G13">
        <f ca="1">'Reduced Flows Below VFD.AF '!G13/60.33</f>
        <v>198.49229239184487</v>
      </c>
      <c r="H13">
        <f ca="1">'Reduced Flows Below VFD.AF '!H13/60.33</f>
        <v>101.93734460467429</v>
      </c>
      <c r="I13">
        <f ca="1">'Reduced Flows Below VFD.AF '!I13/60.33</f>
        <v>42.829438090502244</v>
      </c>
      <c r="J13">
        <f ca="1">'Reduced Flows Below VFD.AF '!J13/60.33</f>
        <v>30.653406265539534</v>
      </c>
      <c r="K13">
        <f ca="1">'Reduced Flows Below VFD.AF '!K13/60.33</f>
        <v>12.898060666335157</v>
      </c>
      <c r="L13">
        <f ca="1">'Reduced Flows Below VFD.AF '!L13/60.33</f>
        <v>14.079562406762804</v>
      </c>
      <c r="M13">
        <f ca="1">'Reduced Flows Below VFD.AF '!M13/60.33</f>
        <v>9.648930880159126</v>
      </c>
      <c r="N13">
        <f ca="1">'Reduced Flows Below VFD.AF '!N13/60.33</f>
        <v>0</v>
      </c>
    </row>
    <row r="14" spans="2:16">
      <c r="B14" s="4">
        <v>1967</v>
      </c>
      <c r="C14">
        <f ca="1">'Reduced Flows Below VFD.AF '!C14/60.33</f>
        <v>2.0019890601690702</v>
      </c>
      <c r="D14">
        <f ca="1">'Reduced Flows Below VFD.AF '!D14/60.33</f>
        <v>60.617603182496261</v>
      </c>
      <c r="E14">
        <f ca="1">'Reduced Flows Below VFD.AF '!E14/60.33</f>
        <v>127.04425658876184</v>
      </c>
      <c r="F14">
        <f ca="1">'Reduced Flows Below VFD.AF '!F14/60.33</f>
        <v>117.88761810044754</v>
      </c>
      <c r="G14">
        <f ca="1">'Reduced Flows Below VFD.AF '!G14/60.33</f>
        <v>168.75783192441571</v>
      </c>
      <c r="H14">
        <f ca="1">'Reduced Flows Below VFD.AF '!H14/60.33</f>
        <v>215.88662357036299</v>
      </c>
      <c r="I14">
        <f ca="1">'Reduced Flows Below VFD.AF '!I14/60.33</f>
        <v>151.46195922426654</v>
      </c>
      <c r="J14">
        <f ca="1">'Reduced Flows Below VFD.AF '!J14/60.33</f>
        <v>258.28940825459966</v>
      </c>
      <c r="K14">
        <f ca="1">'Reduced Flows Below VFD.AF '!K14/60.33</f>
        <v>112.53804077573346</v>
      </c>
      <c r="L14">
        <f ca="1">'Reduced Flows Below VFD.AF '!L14/60.33</f>
        <v>53.627051218299357</v>
      </c>
      <c r="M14">
        <f ca="1">'Reduced Flows Below VFD.AF '!M14/60.33</f>
        <v>72.629537543510693</v>
      </c>
      <c r="N14">
        <f ca="1">'Reduced Flows Below VFD.AF '!N14/60.33</f>
        <v>148.93485827946296</v>
      </c>
    </row>
    <row r="15" spans="2:16">
      <c r="B15" s="4">
        <v>1968</v>
      </c>
      <c r="C15">
        <f ca="1">'Reduced Flows Below VFD.AF '!C15/60.33</f>
        <v>39.088015912481353</v>
      </c>
      <c r="D15">
        <f ca="1">'Reduced Flows Below VFD.AF '!D15/60.33</f>
        <v>51.821979114868228</v>
      </c>
      <c r="E15">
        <f ca="1">'Reduced Flows Below VFD.AF '!E15/60.33</f>
        <v>121.92441571357534</v>
      </c>
      <c r="F15">
        <f ca="1">'Reduced Flows Below VFD.AF '!F15/60.33</f>
        <v>101.60914967677772</v>
      </c>
      <c r="G15">
        <f ca="1">'Reduced Flows Below VFD.AF '!G15/60.33</f>
        <v>103.67677772252611</v>
      </c>
      <c r="H15">
        <f ca="1">'Reduced Flows Below VFD.AF '!H15/60.33</f>
        <v>129.01342615614121</v>
      </c>
      <c r="I15">
        <f ca="1">'Reduced Flows Below VFD.AF '!I15/60.33</f>
        <v>94.913973147687713</v>
      </c>
      <c r="J15">
        <f ca="1">'Reduced Flows Below VFD.AF '!J15/60.33</f>
        <v>41.628244654400802</v>
      </c>
      <c r="K15">
        <f ca="1">'Reduced Flows Below VFD.AF '!K15/60.33</f>
        <v>23.40029835902536</v>
      </c>
      <c r="L15">
        <f ca="1">'Reduced Flows Below VFD.AF '!L15/60.33</f>
        <v>16.705121829935354</v>
      </c>
      <c r="M15">
        <f ca="1">'Reduced Flows Below VFD.AF '!M15/60.33</f>
        <v>11.71655892590751</v>
      </c>
      <c r="N15">
        <f ca="1">'Reduced Flows Below VFD.AF '!N15/60.33</f>
        <v>16.54102436598707</v>
      </c>
    </row>
    <row r="16" spans="2:16">
      <c r="B16" s="4">
        <v>1969</v>
      </c>
      <c r="C16">
        <f ca="1">'Reduced Flows Below VFD.AF '!C16/60.33</f>
        <v>18.280457483838884</v>
      </c>
      <c r="D16">
        <f ca="1">'Reduced Flows Below VFD.AF '!D16/60.33</f>
        <v>16.278468423669818</v>
      </c>
      <c r="E16">
        <f ca="1">'Reduced Flows Below VFD.AF '!E16/60.33</f>
        <v>22.579811039283939</v>
      </c>
      <c r="F16">
        <f ca="1">'Reduced Flows Below VFD.AF '!F16/60.33</f>
        <v>33.278965688711622</v>
      </c>
      <c r="G16">
        <f ca="1">'Reduced Flows Below VFD.AF '!G16/60.33</f>
        <v>45.028344107409211</v>
      </c>
      <c r="H16">
        <f ca="1">'Reduced Flows Below VFD.AF '!H16/60.33</f>
        <v>1.214321233217218</v>
      </c>
      <c r="I16">
        <f ca="1">'Reduced Flows Below VFD.AF '!I16/60.33</f>
        <v>341.88065638985574</v>
      </c>
      <c r="J16">
        <f ca="1">'Reduced Flows Below VFD.AF '!J16/60.33</f>
        <v>264.59075087021381</v>
      </c>
      <c r="K16">
        <f ca="1">'Reduced Flows Below VFD.AF '!K16/60.33</f>
        <v>171.71158627548485</v>
      </c>
      <c r="L16">
        <f ca="1">'Reduced Flows Below VFD.AF '!L16/60.33</f>
        <v>166.3291894579811</v>
      </c>
      <c r="M16">
        <f ca="1">'Reduced Flows Below VFD.AF '!M16/60.33</f>
        <v>266.49428145201392</v>
      </c>
      <c r="N16">
        <f ca="1">'Reduced Flows Below VFD.AF '!N16/60.33</f>
        <v>230.55693684733964</v>
      </c>
    </row>
    <row r="17" spans="2:14">
      <c r="B17" s="4">
        <v>1970</v>
      </c>
      <c r="C17">
        <f ca="1">'Reduced Flows Below VFD.AF '!C17/60.33</f>
        <v>151.03530581800098</v>
      </c>
      <c r="D17">
        <f ca="1">'Reduced Flows Below VFD.AF '!D17/60.33</f>
        <v>129.01342615614124</v>
      </c>
      <c r="E17">
        <f ca="1">'Reduced Flows Below VFD.AF '!E17/60.33</f>
        <v>120.54599701640974</v>
      </c>
      <c r="F17">
        <f ca="1">'Reduced Flows Below VFD.AF '!F17/60.33</f>
        <v>136.1024365987071</v>
      </c>
      <c r="G17">
        <f ca="1">'Reduced Flows Below VFD.AF '!G17/60.33</f>
        <v>98.392839383391362</v>
      </c>
      <c r="H17">
        <f ca="1">'Reduced Flows Below VFD.AF '!H17/60.33</f>
        <v>97.834908005967137</v>
      </c>
      <c r="I17">
        <f ca="1">'Reduced Flows Below VFD.AF '!I17/60.33</f>
        <v>111.6847339632024</v>
      </c>
      <c r="J17">
        <f ca="1">'Reduced Flows Below VFD.AF '!J17/60.33</f>
        <v>99.410243659870716</v>
      </c>
      <c r="K17">
        <f ca="1">'Reduced Flows Below VFD.AF '!K17/60.33</f>
        <v>119.46295375435108</v>
      </c>
      <c r="L17">
        <f ca="1">'Reduced Flows Below VFD.AF '!L17/60.33</f>
        <v>136.66036797613128</v>
      </c>
      <c r="M17">
        <f ca="1">'Reduced Flows Below VFD.AF '!M17/60.33</f>
        <v>68.625559423172561</v>
      </c>
      <c r="N17">
        <f ca="1">'Reduced Flows Below VFD.AF '!N17/60.33</f>
        <v>37.512680258577824</v>
      </c>
    </row>
    <row r="18" spans="2:14">
      <c r="B18" s="4">
        <v>1971</v>
      </c>
      <c r="C18">
        <f ca="1">'Reduced Flows Below VFD.AF '!C18/60.33</f>
        <v>28.126305320735952</v>
      </c>
      <c r="D18">
        <f ca="1">'Reduced Flows Below VFD.AF '!D18/60.33</f>
        <v>24.31924415713576</v>
      </c>
      <c r="E18">
        <f ca="1">'Reduced Flows Below VFD.AF '!E18/60.33</f>
        <v>153.89060169070112</v>
      </c>
      <c r="F18">
        <f ca="1">'Reduced Flows Below VFD.AF '!F18/60.33</f>
        <v>268.98856290402784</v>
      </c>
      <c r="G18">
        <f ca="1">'Reduced Flows Below VFD.AF '!G18/60.33</f>
        <v>178.07856787667828</v>
      </c>
      <c r="H18">
        <f ca="1">'Reduced Flows Below VFD.AF '!H18/60.33</f>
        <v>160.15912481352564</v>
      </c>
      <c r="I18">
        <f ca="1">'Reduced Flows Below VFD.AF '!I18/60.33</f>
        <v>75.255096966683254</v>
      </c>
      <c r="J18">
        <f ca="1">'Reduced Flows Below VFD.AF '!J18/60.33</f>
        <v>57.663848831427153</v>
      </c>
      <c r="K18">
        <f ca="1">'Reduced Flows Below VFD.AF '!K18/60.33</f>
        <v>42.041770263550475</v>
      </c>
      <c r="L18">
        <f ca="1">'Reduced Flows Below VFD.AF '!L18/60.33</f>
        <v>41.976131277971163</v>
      </c>
      <c r="M18">
        <f ca="1">'Reduced Flows Below VFD.AF '!M18/60.33</f>
        <v>24.417702635504725</v>
      </c>
      <c r="N18">
        <f ca="1">'Reduced Flows Below VFD.AF '!N18/60.33</f>
        <v>17.131775236200895</v>
      </c>
    </row>
    <row r="19" spans="2:14">
      <c r="B19" s="4">
        <v>1972</v>
      </c>
      <c r="C19">
        <f ca="1">'Reduced Flows Below VFD.AF '!C19/60.33</f>
        <v>23.630034808552956</v>
      </c>
      <c r="D19">
        <f ca="1">'Reduced Flows Below VFD.AF '!D19/60.33</f>
        <v>41.319741422178026</v>
      </c>
      <c r="E19">
        <f ca="1">'Reduced Flows Below VFD.AF '!E19/60.33</f>
        <v>25.008453505718521</v>
      </c>
      <c r="F19">
        <f ca="1">'Reduced Flows Below VFD.AF '!F19/60.33</f>
        <v>114.86822476379911</v>
      </c>
      <c r="G19">
        <f ca="1">'Reduced Flows Below VFD.AF '!G19/60.33</f>
        <v>89.564395822973651</v>
      </c>
      <c r="H19">
        <f ca="1">'Reduced Flows Below VFD.AF '!H19/60.33</f>
        <v>68.658378915962203</v>
      </c>
      <c r="I19">
        <f ca="1">'Reduced Flows Below VFD.AF '!I19/60.33</f>
        <v>40.236698160119346</v>
      </c>
      <c r="J19">
        <f ca="1">'Reduced Flows Below VFD.AF '!J19/60.33</f>
        <v>29.865738438587769</v>
      </c>
      <c r="K19">
        <f ca="1">'Reduced Flows Below VFD.AF '!K19/60.33</f>
        <v>19.724515166583789</v>
      </c>
      <c r="L19">
        <f ca="1">'Reduced Flows Below VFD.AF '!L19/60.33</f>
        <v>15.195425161611139</v>
      </c>
      <c r="M19">
        <f ca="1">'Reduced Flows Below VFD.AF '!M19/60.33</f>
        <v>10.797613127797115</v>
      </c>
      <c r="N19">
        <f ca="1">'Reduced Flows Below VFD.AF '!N19/60.33</f>
        <v>12.438587767279961</v>
      </c>
    </row>
    <row r="20" spans="2:14">
      <c r="B20" s="4">
        <v>1973</v>
      </c>
      <c r="C20">
        <f ca="1">'Reduced Flows Below VFD.AF '!C20/60.33</f>
        <v>14.34211834908006</v>
      </c>
      <c r="D20">
        <f ca="1">'Reduced Flows Below VFD.AF '!D20/60.33</f>
        <v>49.819990054699147</v>
      </c>
      <c r="E20">
        <f ca="1">'Reduced Flows Below VFD.AF '!E20/60.33</f>
        <v>50.049726504226754</v>
      </c>
      <c r="F20">
        <f ca="1">'Reduced Flows Below VFD.AF '!F20/60.33</f>
        <v>51.493784186971638</v>
      </c>
      <c r="G20">
        <f ca="1">'Reduced Flows Below VFD.AF '!G20/60.33</f>
        <v>18.313276976628487</v>
      </c>
      <c r="H20">
        <f ca="1">'Reduced Flows Below VFD.AF '!H20/60.33</f>
        <v>102.79065141720538</v>
      </c>
      <c r="I20">
        <f ca="1">'Reduced Flows Below VFD.AF '!I20/60.33</f>
        <v>117.55942317255095</v>
      </c>
      <c r="J20">
        <f ca="1">'Reduced Flows Below VFD.AF '!J20/60.33</f>
        <v>20.118349080059669</v>
      </c>
      <c r="K20">
        <f ca="1">'Reduced Flows Below VFD.AF '!K20/60.33</f>
        <v>48.769766285430137</v>
      </c>
      <c r="L20">
        <f ca="1">'Reduced Flows Below VFD.AF '!L20/60.33</f>
        <v>70.397812033814034</v>
      </c>
      <c r="M20">
        <f ca="1">'Reduced Flows Below VFD.AF '!M20/60.33</f>
        <v>104.33316757831925</v>
      </c>
      <c r="N20">
        <f ca="1">'Reduced Flows Below VFD.AF '!N20/60.33</f>
        <v>131.54052710094481</v>
      </c>
    </row>
    <row r="21" spans="2:14">
      <c r="B21" s="4">
        <v>1974</v>
      </c>
      <c r="C21">
        <f ca="1">'Reduced Flows Below VFD.AF '!C21/60.33</f>
        <v>113.26006961710591</v>
      </c>
      <c r="D21">
        <f ca="1">'Reduced Flows Below VFD.AF '!D21/60.33</f>
        <v>47.227250124316264</v>
      </c>
      <c r="E21">
        <f ca="1">'Reduced Flows Below VFD.AF '!E21/60.33</f>
        <v>89.465937344604683</v>
      </c>
      <c r="F21">
        <f ca="1">'Reduced Flows Below VFD.AF '!F21/60.33</f>
        <v>65.606166086524183</v>
      </c>
      <c r="G21">
        <f ca="1">'Reduced Flows Below VFD.AF '!G21/60.33</f>
        <v>157.07409249129788</v>
      </c>
      <c r="H21">
        <f ca="1">'Reduced Flows Below VFD.AF '!H21/60.33</f>
        <v>224.09149676777722</v>
      </c>
      <c r="I21">
        <f ca="1">'Reduced Flows Below VFD.AF '!I21/60.33</f>
        <v>141.58329189457982</v>
      </c>
      <c r="J21">
        <f ca="1">'Reduced Flows Below VFD.AF '!J21/60.33</f>
        <v>58.976628543013426</v>
      </c>
      <c r="K21">
        <f ca="1">'Reduced Flows Below VFD.AF '!K21/60.33</f>
        <v>28.159124813525608</v>
      </c>
      <c r="L21">
        <f ca="1">'Reduced Flows Below VFD.AF '!L21/60.33</f>
        <v>33.968175037294884</v>
      </c>
      <c r="M21">
        <f ca="1">'Reduced Flows Below VFD.AF '!M21/60.33</f>
        <v>27.076081551466931</v>
      </c>
      <c r="N21">
        <f ca="1">'Reduced Flows Below VFD.AF '!N21/60.33</f>
        <v>16.442565887618102</v>
      </c>
    </row>
    <row r="22" spans="2:14">
      <c r="B22" s="4">
        <v>1975</v>
      </c>
      <c r="C22">
        <f ca="1">'Reduced Flows Below VFD.AF '!C22/60.33</f>
        <v>22.218796618597715</v>
      </c>
      <c r="D22">
        <f ca="1">'Reduced Flows Below VFD.AF '!D22/60.33</f>
        <v>19.494778717056189</v>
      </c>
      <c r="E22">
        <f ca="1">'Reduced Flows Below VFD.AF '!E22/60.33</f>
        <v>69.872700149179522</v>
      </c>
      <c r="F22">
        <f ca="1">'Reduced Flows Below VFD.AF '!F22/60.33</f>
        <v>67.608155146693193</v>
      </c>
      <c r="G22">
        <f ca="1">'Reduced Flows Below VFD.AF '!G22/60.33</f>
        <v>125.82993535554451</v>
      </c>
      <c r="H22">
        <f ca="1">'Reduced Flows Below VFD.AF '!H22/60.33</f>
        <v>190.02486325211333</v>
      </c>
      <c r="I22">
        <f ca="1">'Reduced Flows Below VFD.AF '!I22/60.33</f>
        <v>220.80954748881155</v>
      </c>
      <c r="J22">
        <f ca="1">'Reduced Flows Below VFD.AF '!J22/60.33</f>
        <v>111.84883142715067</v>
      </c>
      <c r="K22">
        <f ca="1">'Reduced Flows Below VFD.AF '!K22/60.33</f>
        <v>50.509199403281947</v>
      </c>
      <c r="L22">
        <f ca="1">'Reduced Flows Below VFD.AF '!L22/60.33</f>
        <v>34.854301342615614</v>
      </c>
      <c r="M22">
        <f ca="1">'Reduced Flows Below VFD.AF '!M22/60.33</f>
        <v>29.668821481849829</v>
      </c>
      <c r="N22">
        <f ca="1">'Reduced Flows Below VFD.AF '!N22/60.33</f>
        <v>18.510193933366484</v>
      </c>
    </row>
    <row r="23" spans="2:14">
      <c r="B23" s="4">
        <v>1976</v>
      </c>
      <c r="C23">
        <f ca="1">'Reduced Flows Below VFD.AF '!C23/60.33</f>
        <v>17.591248135256091</v>
      </c>
      <c r="D23">
        <f ca="1">'Reduced Flows Below VFD.AF '!D23/60.33</f>
        <v>17.033316757831923</v>
      </c>
      <c r="E23">
        <f ca="1">'Reduced Flows Below VFD.AF '!E23/60.33</f>
        <v>19.790154152163101</v>
      </c>
      <c r="F23">
        <f ca="1">'Reduced Flows Below VFD.AF '!F23/60.33</f>
        <v>19.199403281949284</v>
      </c>
      <c r="G23">
        <f ca="1">'Reduced Flows Below VFD.AF '!G23/60.33</f>
        <v>75.287916459472882</v>
      </c>
      <c r="H23">
        <f ca="1">'Reduced Flows Below VFD.AF '!H23/60.33</f>
        <v>81.45798110392839</v>
      </c>
      <c r="I23">
        <f ca="1">'Reduced Flows Below VFD.AF '!I23/60.33</f>
        <v>49.524614619592249</v>
      </c>
      <c r="J23">
        <f ca="1">'Reduced Flows Below VFD.AF '!J23/60.33</f>
        <v>29.11089010442566</v>
      </c>
      <c r="K23">
        <f ca="1">'Reduced Flows Below VFD.AF '!K23/60.33</f>
        <v>17.558428642466435</v>
      </c>
      <c r="L23">
        <f ca="1">'Reduced Flows Below VFD.AF '!L23/60.33</f>
        <v>9.5832918945798102</v>
      </c>
      <c r="M23">
        <f ca="1">'Reduced Flows Below VFD.AF '!M23/60.33</f>
        <v>4.9557434112381902</v>
      </c>
      <c r="N23">
        <f ca="1">'Reduced Flows Below VFD.AF '!N23/60.33</f>
        <v>22.087518647439087</v>
      </c>
    </row>
    <row r="24" spans="2:14">
      <c r="B24" s="4">
        <v>1977</v>
      </c>
      <c r="C24">
        <f ca="1">'Reduced Flows Below VFD.AF '!C24/60.33</f>
        <v>30.91596220785679</v>
      </c>
      <c r="D24">
        <f ca="1">'Reduced Flows Below VFD.AF '!D24/60.33</f>
        <v>15.687717553455991</v>
      </c>
      <c r="E24">
        <f ca="1">'Reduced Flows Below VFD.AF '!E24/60.33</f>
        <v>13.062158130283441</v>
      </c>
      <c r="F24">
        <f ca="1">'Reduced Flows Below VFD.AF '!F24/60.33</f>
        <v>75.156638488314272</v>
      </c>
      <c r="G24">
        <f ca="1">'Reduced Flows Below VFD.AF '!G24/60.33</f>
        <v>36.954748881153655</v>
      </c>
      <c r="H24">
        <f ca="1">'Reduced Flows Below VFD.AF '!H24/60.33</f>
        <v>43.091994032819493</v>
      </c>
      <c r="I24">
        <f ca="1">'Reduced Flows Below VFD.AF '!I24/60.33</f>
        <v>34.526106414719045</v>
      </c>
      <c r="J24">
        <f ca="1">'Reduced Flows Below VFD.AF '!J24/60.33</f>
        <v>66.361014420686217</v>
      </c>
      <c r="K24">
        <f ca="1">'Reduced Flows Below VFD.AF '!K24/60.33</f>
        <v>23.794132272501244</v>
      </c>
      <c r="L24">
        <f ca="1">'Reduced Flows Below VFD.AF '!L24/60.33</f>
        <v>15.490800596718051</v>
      </c>
      <c r="M24">
        <f ca="1">'Reduced Flows Below VFD.AF '!M24/60.33</f>
        <v>8.6643460964694192</v>
      </c>
      <c r="N24">
        <f ca="1">'Reduced Flows Below VFD.AF '!N24/60.33</f>
        <v>4.693187468920935</v>
      </c>
    </row>
    <row r="25" spans="2:14">
      <c r="B25" s="4">
        <v>1978</v>
      </c>
      <c r="C25">
        <f ca="1">'Reduced Flows Below VFD.AF '!C25/60.33</f>
        <v>4.3321730482347096</v>
      </c>
      <c r="D25">
        <f ca="1">'Reduced Flows Below VFD.AF '!D25/60.33</f>
        <v>5.1526603679761314</v>
      </c>
      <c r="E25">
        <f ca="1">'Reduced Flows Below VFD.AF '!E25/60.33</f>
        <v>16.705121829935365</v>
      </c>
      <c r="F25">
        <f ca="1">'Reduced Flows Below VFD.AF '!F25/60.33</f>
        <v>160.35604177026354</v>
      </c>
      <c r="G25">
        <f ca="1">'Reduced Flows Below VFD.AF '!G25/60.33</f>
        <v>71.448035803082917</v>
      </c>
      <c r="H25">
        <f ca="1">'Reduced Flows Below VFD.AF '!H25/60.33</f>
        <v>0</v>
      </c>
      <c r="I25">
        <f ca="1">'Reduced Flows Below VFD.AF '!I25/60.33</f>
        <v>38.530084535057256</v>
      </c>
      <c r="J25">
        <f ca="1">'Reduced Flows Below VFD.AF '!J25/60.33</f>
        <v>343.78418697165591</v>
      </c>
      <c r="K25">
        <f ca="1">'Reduced Flows Below VFD.AF '!K25/60.33</f>
        <v>250.70810542018896</v>
      </c>
      <c r="L25">
        <f ca="1">'Reduced Flows Below VFD.AF '!L25/60.33</f>
        <v>183.2312282446544</v>
      </c>
      <c r="M25">
        <f ca="1">'Reduced Flows Below VFD.AF '!M25/60.33</f>
        <v>133.24714072600696</v>
      </c>
      <c r="N25">
        <f ca="1">'Reduced Flows Below VFD.AF '!N25/60.33</f>
        <v>92.649428145201398</v>
      </c>
    </row>
    <row r="26" spans="2:14">
      <c r="B26" s="4">
        <v>1979</v>
      </c>
      <c r="C26">
        <f ca="1">'Reduced Flows Below VFD.AF '!C26/60.33</f>
        <v>144.96369965191448</v>
      </c>
      <c r="D26">
        <f ca="1">'Reduced Flows Below VFD.AF '!D26/60.33</f>
        <v>194.25857782197915</v>
      </c>
      <c r="E26">
        <f ca="1">'Reduced Flows Below VFD.AF '!E26/60.33</f>
        <v>208.30532073595228</v>
      </c>
      <c r="F26">
        <f ca="1">'Reduced Flows Below VFD.AF '!F26/60.33</f>
        <v>133.3455992043759</v>
      </c>
      <c r="G26">
        <f ca="1">'Reduced Flows Below VFD.AF '!G26/60.33</f>
        <v>130.55594231725513</v>
      </c>
      <c r="H26">
        <f ca="1">'Reduced Flows Below VFD.AF '!H26/60.33</f>
        <v>240.04177026355063</v>
      </c>
      <c r="I26">
        <f ca="1">'Reduced Flows Below VFD.AF '!I26/60.33</f>
        <v>4.1024365987071114</v>
      </c>
      <c r="J26">
        <f ca="1">'Reduced Flows Below VFD.AF '!J26/60.33</f>
        <v>266.82247637991048</v>
      </c>
      <c r="K26">
        <f ca="1">'Reduced Flows Below VFD.AF '!K26/60.33</f>
        <v>160.19194430631526</v>
      </c>
      <c r="L26">
        <f ca="1">'Reduced Flows Below VFD.AF '!L26/60.33</f>
        <v>105.44903033316758</v>
      </c>
      <c r="M26">
        <f ca="1">'Reduced Flows Below VFD.AF '!M26/60.33</f>
        <v>195.70263550472401</v>
      </c>
      <c r="N26">
        <f ca="1">'Reduced Flows Below VFD.AF '!N26/60.33</f>
        <v>205.45002486325211</v>
      </c>
    </row>
    <row r="27" spans="2:14">
      <c r="B27" s="4">
        <v>1980</v>
      </c>
      <c r="C27">
        <f ca="1">'Reduced Flows Below VFD.AF '!C27/60.33</f>
        <v>144.96369965191448</v>
      </c>
      <c r="D27">
        <f ca="1">'Reduced Flows Below VFD.AF '!D27/60.33</f>
        <v>194.25857782197915</v>
      </c>
      <c r="E27">
        <f ca="1">'Reduced Flows Below VFD.AF '!E27/60.33</f>
        <v>205.02337145698658</v>
      </c>
      <c r="F27">
        <f ca="1">'Reduced Flows Below VFD.AF '!F27/60.33</f>
        <v>86.413724515166535</v>
      </c>
      <c r="G27">
        <f ca="1">'Reduced Flows Below VFD.AF '!G27/60.33</f>
        <v>92.649428145201043</v>
      </c>
      <c r="H27">
        <f ca="1">'Reduced Flows Below VFD.AF '!H27/60.33</f>
        <v>36.265539532570763</v>
      </c>
      <c r="I27">
        <f ca="1">'Reduced Flows Below VFD.AF '!I27/60.33</f>
        <v>267.38040775733469</v>
      </c>
      <c r="J27">
        <f ca="1">'Reduced Flows Below VFD.AF '!J27/60.33</f>
        <v>157.66484336151166</v>
      </c>
      <c r="K27">
        <f ca="1">'Reduced Flows Below VFD.AF '!K27/60.33</f>
        <v>129.83391347588264</v>
      </c>
      <c r="L27">
        <f ca="1">'Reduced Flows Below VFD.AF '!L27/60.33</f>
        <v>65.671805072103439</v>
      </c>
      <c r="M27">
        <f ca="1">'Reduced Flows Below VFD.AF '!M27/60.33</f>
        <v>263.40924912978619</v>
      </c>
      <c r="N27">
        <f ca="1">'Reduced Flows Below VFD.AF '!N27/60.33</f>
        <v>235.34858279462955</v>
      </c>
    </row>
    <row r="28" spans="2:14">
      <c r="B28" s="4">
        <v>1981</v>
      </c>
      <c r="C28">
        <f ca="1">'Reduced Flows Below VFD.AF '!C28/60.33</f>
        <v>144.20556936847342</v>
      </c>
      <c r="D28">
        <f ca="1">'Reduced Flows Below VFD.AF '!D28/60.33</f>
        <v>74.152362008950774</v>
      </c>
      <c r="E28">
        <f ca="1">'Reduced Flows Below VFD.AF '!E28/60.33</f>
        <v>93.922824465440101</v>
      </c>
      <c r="F28">
        <f ca="1">'Reduced Flows Below VFD.AF '!F28/60.33</f>
        <v>72.904236698160133</v>
      </c>
      <c r="G28">
        <f ca="1">'Reduced Flows Below VFD.AF '!G28/60.33</f>
        <v>102.95803083043259</v>
      </c>
      <c r="H28">
        <f ca="1">'Reduced Flows Below VFD.AF '!H28/60.33</f>
        <v>173.78249627051235</v>
      </c>
      <c r="I28">
        <f ca="1">'Reduced Flows Below VFD.AF '!I28/60.33</f>
        <v>155.39373446046747</v>
      </c>
      <c r="J28">
        <f ca="1">'Reduced Flows Below VFD.AF '!J28/60.33</f>
        <v>76.305320735952279</v>
      </c>
      <c r="K28">
        <f ca="1">'Reduced Flows Below VFD.AF '!K28/60.33</f>
        <v>36.324614619592253</v>
      </c>
      <c r="L28">
        <f ca="1">'Reduced Flows Below VFD.AF '!L28/60.33</f>
        <v>65.862158130283447</v>
      </c>
      <c r="M28">
        <f ca="1">'Reduced Flows Below VFD.AF '!M28/60.33</f>
        <v>131.36658378915962</v>
      </c>
      <c r="N28">
        <f ca="1">'Reduced Flows Below VFD.AF '!N28/60.33</f>
        <v>189.10591745400296</v>
      </c>
    </row>
    <row r="29" spans="2:14">
      <c r="B29" s="4">
        <v>1982</v>
      </c>
      <c r="C29">
        <f ca="1">'Reduced Flows Below VFD.AF '!C29/60.33</f>
        <v>78.724117354549989</v>
      </c>
      <c r="D29">
        <f ca="1">'Reduced Flows Below VFD.AF '!D29/60.33</f>
        <v>43.390651417205369</v>
      </c>
      <c r="E29">
        <f ca="1">'Reduced Flows Below VFD.AF '!E29/60.33</f>
        <v>72.432620586772742</v>
      </c>
      <c r="F29">
        <f ca="1">'Reduced Flows Below VFD.AF '!F29/60.33</f>
        <v>109.0919940328195</v>
      </c>
      <c r="G29">
        <f ca="1">'Reduced Flows Below VFD.AF '!G29/60.33</f>
        <v>106.23669816011935</v>
      </c>
      <c r="H29">
        <f ca="1">'Reduced Flows Below VFD.AF '!H29/60.33</f>
        <v>165.67279960218795</v>
      </c>
      <c r="I29">
        <f ca="1">'Reduced Flows Below VFD.AF '!I29/60.33</f>
        <v>142.92889109895577</v>
      </c>
      <c r="J29">
        <f ca="1">'Reduced Flows Below VFD.AF '!J29/60.33</f>
        <v>130.65440079562407</v>
      </c>
      <c r="K29">
        <f ca="1">'Reduced Flows Below VFD.AF '!K29/60.33</f>
        <v>54.184982595723525</v>
      </c>
      <c r="L29">
        <f ca="1">'Reduced Flows Below VFD.AF '!L29/60.33</f>
        <v>31.703630034808555</v>
      </c>
      <c r="M29">
        <f ca="1">'Reduced Flows Below VFD.AF '!M29/60.33</f>
        <v>161.80009945300844</v>
      </c>
      <c r="N29">
        <f ca="1">'Reduced Flows Below VFD.AF '!N29/60.33</f>
        <v>92.780706116360022</v>
      </c>
    </row>
    <row r="30" spans="2:14">
      <c r="B30" s="4">
        <v>1983</v>
      </c>
      <c r="C30">
        <f ca="1">'Reduced Flows Below VFD.AF '!C30/60.33</f>
        <v>28.618597712580804</v>
      </c>
      <c r="D30">
        <f ca="1">'Reduced Flows Below VFD.AF '!D30/60.33</f>
        <v>58.681253107906528</v>
      </c>
      <c r="E30">
        <f ca="1">'Reduced Flows Below VFD.AF '!E30/60.33</f>
        <v>91.303828940825468</v>
      </c>
      <c r="F30">
        <f ca="1">'Reduced Flows Below VFD.AF '!F30/60.33</f>
        <v>99.607160616608581</v>
      </c>
      <c r="G30">
        <f ca="1">'Reduced Flows Below VFD.AF '!G30/60.33</f>
        <v>79.685728493286959</v>
      </c>
      <c r="H30">
        <f ca="1">'Reduced Flows Below VFD.AF '!H30/60.33</f>
        <v>0</v>
      </c>
      <c r="I30">
        <f ca="1">'Reduced Flows Below VFD.AF '!I30/60.33</f>
        <v>101.80606663351577</v>
      </c>
      <c r="J30">
        <f ca="1">'Reduced Flows Below VFD.AF '!J30/60.33</f>
        <v>250.44554947787168</v>
      </c>
      <c r="K30">
        <f ca="1">'Reduced Flows Below VFD.AF '!K30/60.33</f>
        <v>159.63401292889108</v>
      </c>
      <c r="L30">
        <f ca="1">'Reduced Flows Below VFD.AF '!L30/60.33</f>
        <v>142.79761312779712</v>
      </c>
      <c r="M30">
        <f ca="1">'Reduced Flows Below VFD.AF '!M30/60.33</f>
        <v>117.06713078070612</v>
      </c>
      <c r="N30">
        <f ca="1">'Reduced Flows Below VFD.AF '!N30/60.33</f>
        <v>84.247637991049231</v>
      </c>
    </row>
    <row r="31" spans="2:14">
      <c r="B31" s="4">
        <v>1984</v>
      </c>
      <c r="C31">
        <f ca="1">'Reduced Flows Below VFD.AF '!C31/60.33</f>
        <v>111.42217802088514</v>
      </c>
      <c r="D31">
        <f ca="1">'Reduced Flows Below VFD.AF '!D31/60.33</f>
        <v>125.86275484833415</v>
      </c>
      <c r="E31">
        <f ca="1">'Reduced Flows Below VFD.AF '!E31/60.33</f>
        <v>99.410243659870744</v>
      </c>
      <c r="F31">
        <f ca="1">'Reduced Flows Below VFD.AF '!F31/60.33</f>
        <v>109.19045251118847</v>
      </c>
      <c r="G31">
        <f ca="1">'Reduced Flows Below VFD.AF '!G31/60.33</f>
        <v>182.60765788165091</v>
      </c>
      <c r="H31">
        <f ca="1">'Reduced Flows Below VFD.AF '!H31/60.33</f>
        <v>182.41074092491294</v>
      </c>
      <c r="I31">
        <f ca="1">'Reduced Flows Below VFD.AF '!I31/60.33</f>
        <v>102.75783192441571</v>
      </c>
      <c r="J31">
        <f ca="1">'Reduced Flows Below VFD.AF '!J31/60.33</f>
        <v>53.988065638985582</v>
      </c>
      <c r="K31">
        <f ca="1">'Reduced Flows Below VFD.AF '!K31/60.33</f>
        <v>109.91248135256092</v>
      </c>
      <c r="L31">
        <f ca="1">'Reduced Flows Below VFD.AF '!L31/60.33</f>
        <v>164.72103431128792</v>
      </c>
      <c r="M31">
        <f ca="1">'Reduced Flows Below VFD.AF '!M31/60.33</f>
        <v>169.9065141720537</v>
      </c>
      <c r="N31">
        <f ca="1">'Reduced Flows Below VFD.AF '!N31/60.33</f>
        <v>159.99502734957733</v>
      </c>
    </row>
    <row r="32" spans="2:14">
      <c r="B32" s="4">
        <v>1985</v>
      </c>
      <c r="C32">
        <f ca="1">'Reduced Flows Below VFD.AF '!C32/60.33</f>
        <v>76.108403779214328</v>
      </c>
      <c r="D32">
        <f ca="1">'Reduced Flows Below VFD.AF '!D32/60.33</f>
        <v>59.206364992541026</v>
      </c>
      <c r="E32">
        <f ca="1">'Reduced Flows Below VFD.AF '!E32/60.33</f>
        <v>129.37444057682745</v>
      </c>
      <c r="F32">
        <f ca="1">'Reduced Flows Below VFD.AF '!F32/60.33</f>
        <v>143.81501740427649</v>
      </c>
      <c r="G32">
        <f ca="1">'Reduced Flows Below VFD.AF '!G32/60.33</f>
        <v>123.04027846842367</v>
      </c>
      <c r="H32">
        <f ca="1">'Reduced Flows Below VFD.AF '!H32/60.33</f>
        <v>106.59771258080558</v>
      </c>
      <c r="I32">
        <f ca="1">'Reduced Flows Below VFD.AF '!I32/60.33</f>
        <v>52.28145201392342</v>
      </c>
      <c r="J32">
        <f ca="1">'Reduced Flows Below VFD.AF '!J32/60.33</f>
        <v>30.751864743908502</v>
      </c>
      <c r="K32">
        <f ca="1">'Reduced Flows Below VFD.AF '!K32/60.33</f>
        <v>20.085529587270017</v>
      </c>
      <c r="L32">
        <f ca="1">'Reduced Flows Below VFD.AF '!L32/60.33</f>
        <v>13.062158130283441</v>
      </c>
      <c r="M32">
        <f ca="1">'Reduced Flows Below VFD.AF '!M32/60.33</f>
        <v>10.600696171059175</v>
      </c>
      <c r="N32">
        <f ca="1">'Reduced Flows Below VFD.AF '!N32/60.33</f>
        <v>55.957235206364999</v>
      </c>
    </row>
    <row r="33" spans="2:14">
      <c r="B33" s="4">
        <v>1986</v>
      </c>
      <c r="C33">
        <f ca="1">'Reduced Flows Below VFD.AF '!C33/60.33</f>
        <v>15.818995524614619</v>
      </c>
      <c r="D33">
        <f ca="1">'Reduced Flows Below VFD.AF '!D33/60.33</f>
        <v>38.891098955743416</v>
      </c>
      <c r="E33">
        <f ca="1">'Reduced Flows Below VFD.AF '!E33/60.33</f>
        <v>96.719045251118843</v>
      </c>
      <c r="F33">
        <f ca="1">'Reduced Flows Below VFD.AF '!F33/60.33</f>
        <v>72.727996021879662</v>
      </c>
      <c r="G33">
        <f ca="1">'Reduced Flows Below VFD.AF '!G33/60.33</f>
        <v>82.147190452511225</v>
      </c>
      <c r="H33">
        <f ca="1">'Reduced Flows Below VFD.AF '!H33/60.33</f>
        <v>191.37046245648938</v>
      </c>
      <c r="I33">
        <f ca="1">'Reduced Flows Below VFD.AF '!I33/60.33</f>
        <v>230.65539532570864</v>
      </c>
      <c r="J33">
        <f ca="1">'Reduced Flows Below VFD.AF '!J33/60.33</f>
        <v>159.79811039283939</v>
      </c>
      <c r="K33">
        <f ca="1">'Reduced Flows Below VFD.AF '!K33/60.33</f>
        <v>77.815017404276475</v>
      </c>
      <c r="L33">
        <f ca="1">'Reduced Flows Below VFD.AF '!L33/60.33</f>
        <v>159.60119343610145</v>
      </c>
      <c r="M33">
        <f ca="1">'Reduced Flows Below VFD.AF '!M33/60.33</f>
        <v>29.340626553953257</v>
      </c>
      <c r="N33">
        <f ca="1">'Reduced Flows Below VFD.AF '!N33/60.33</f>
        <v>25.139731476877177</v>
      </c>
    </row>
    <row r="34" spans="2:14">
      <c r="B34" s="4">
        <v>1987</v>
      </c>
      <c r="C34">
        <f ca="1">'Reduced Flows Below VFD.AF '!C34/60.33</f>
        <v>29.964196916956737</v>
      </c>
      <c r="D34">
        <f ca="1">'Reduced Flows Below VFD.AF '!D34/60.33</f>
        <v>41.910492292391844</v>
      </c>
      <c r="E34">
        <f ca="1">'Reduced Flows Below VFD.AF '!E34/60.33</f>
        <v>55.038289408254599</v>
      </c>
      <c r="F34">
        <f ca="1">'Reduced Flows Below VFD.AF '!F34/60.33</f>
        <v>71.90750870213823</v>
      </c>
      <c r="G34">
        <f ca="1">'Reduced Flows Below VFD.AF '!G34/60.33</f>
        <v>54.644455494778718</v>
      </c>
      <c r="H34">
        <f ca="1">'Reduced Flows Below VFD.AF '!H34/60.33</f>
        <v>104.66136250621582</v>
      </c>
      <c r="I34">
        <f ca="1">'Reduced Flows Below VFD.AF '!I34/60.33</f>
        <v>51.067130780706123</v>
      </c>
      <c r="J34">
        <f ca="1">'Reduced Flows Below VFD.AF '!J34/60.33</f>
        <v>30.029835902536053</v>
      </c>
      <c r="K34">
        <f ca="1">'Reduced Flows Below VFD.AF '!K34/60.33</f>
        <v>63.111884634510197</v>
      </c>
      <c r="L34">
        <f ca="1">'Reduced Flows Below VFD.AF '!L34/60.33</f>
        <v>95.800099453008457</v>
      </c>
      <c r="M34">
        <f ca="1">'Reduced Flows Below VFD.AF '!M34/60.33</f>
        <v>20.183988065638985</v>
      </c>
      <c r="N34">
        <f ca="1">'Reduced Flows Below VFD.AF '!N34/60.33</f>
        <v>15.228244654400797</v>
      </c>
    </row>
    <row r="35" spans="2:14">
      <c r="B35" s="4">
        <v>1988</v>
      </c>
      <c r="C35">
        <f ca="1">'Reduced Flows Below VFD.AF '!C35/60.33</f>
        <v>18.73993038289408</v>
      </c>
      <c r="D35">
        <f ca="1">'Reduced Flows Below VFD.AF '!D35/60.33</f>
        <v>36.42963699651915</v>
      </c>
      <c r="E35">
        <f ca="1">'Reduced Flows Below VFD.AF '!E35/60.33</f>
        <v>61.733465937344612</v>
      </c>
      <c r="F35">
        <f ca="1">'Reduced Flows Below VFD.AF '!F35/60.33</f>
        <v>136.26653406265541</v>
      </c>
      <c r="G35">
        <f ca="1">'Reduced Flows Below VFD.AF '!G35/60.33</f>
        <v>98.491297861760344</v>
      </c>
      <c r="H35">
        <f ca="1">'Reduced Flows Below VFD.AF '!H35/60.33</f>
        <v>160.7826951765291</v>
      </c>
      <c r="I35">
        <f ca="1">'Reduced Flows Below VFD.AF '!I35/60.33</f>
        <v>91.271009448035798</v>
      </c>
      <c r="J35">
        <f ca="1">'Reduced Flows Below VFD.AF '!J35/60.33</f>
        <v>166.55892590750869</v>
      </c>
      <c r="K35">
        <f ca="1">'Reduced Flows Below VFD.AF '!K35/60.33</f>
        <v>82.114370959721541</v>
      </c>
      <c r="L35">
        <f ca="1">'Reduced Flows Below VFD.AF '!L35/60.33</f>
        <v>22.546991546494283</v>
      </c>
      <c r="M35">
        <f ca="1">'Reduced Flows Below VFD.AF '!M35/60.33</f>
        <v>2.4581800099452993</v>
      </c>
      <c r="N35">
        <f ca="1">'Reduced Flows Below VFD.AF '!N35/60.33</f>
        <v>10.535057185479856</v>
      </c>
    </row>
    <row r="36" spans="2:14">
      <c r="B36" s="4">
        <v>1989</v>
      </c>
      <c r="C36">
        <f ca="1">'Reduced Flows Below VFD.AF '!C36/60.33</f>
        <v>9.452013923421184</v>
      </c>
      <c r="D36">
        <f ca="1">'Reduced Flows Below VFD.AF '!D36/60.33</f>
        <v>12.504226752859275</v>
      </c>
      <c r="E36">
        <f ca="1">'Reduced Flows Below VFD.AF '!E36/60.33</f>
        <v>20.183988065638982</v>
      </c>
      <c r="F36">
        <f ca="1">'Reduced Flows Below VFD.AF '!F36/60.33</f>
        <v>37.184485330681255</v>
      </c>
      <c r="G36">
        <f ca="1">'Reduced Flows Below VFD.AF '!G36/60.33</f>
        <v>112.60367976131279</v>
      </c>
      <c r="H36">
        <f ca="1">'Reduced Flows Below VFD.AF '!H36/60.33</f>
        <v>93.338637493784191</v>
      </c>
      <c r="I36">
        <f ca="1">'Reduced Flows Below VFD.AF '!I36/60.33</f>
        <v>37.77523620089508</v>
      </c>
      <c r="J36">
        <f ca="1">'Reduced Flows Below VFD.AF '!J36/60.33</f>
        <v>46.012928891098959</v>
      </c>
      <c r="K36">
        <f ca="1">'Reduced Flows Below VFD.AF '!K36/60.33</f>
        <v>22.448533068125311</v>
      </c>
      <c r="L36">
        <f ca="1">'Reduced Flows Below VFD.AF '!L36/60.33</f>
        <v>13.501939333664843</v>
      </c>
      <c r="M36">
        <f ca="1">'Reduced Flows Below VFD.AF '!M36/60.33</f>
        <v>10.305320735952263</v>
      </c>
      <c r="N36">
        <f ca="1">'Reduced Flows Below VFD.AF '!N36/60.33</f>
        <v>7.5484833416210835</v>
      </c>
    </row>
    <row r="37" spans="2:14">
      <c r="B37" s="4">
        <v>1990</v>
      </c>
      <c r="C37">
        <f ca="1">'Reduced Flows Below VFD.AF '!C37/60.33</f>
        <v>8.1064147190452509</v>
      </c>
      <c r="D37">
        <f ca="1">'Reduced Flows Below VFD.AF '!D37/60.33</f>
        <v>7.6797613127797115</v>
      </c>
      <c r="E37">
        <f ca="1">'Reduced Flows Below VFD.AF '!E37/60.33</f>
        <v>7.4500248632521133</v>
      </c>
      <c r="F37">
        <f ca="1">'Reduced Flows Below VFD.AF '!F37/60.33</f>
        <v>23.925410243659872</v>
      </c>
      <c r="G37">
        <f ca="1">'Reduced Flows Below VFD.AF '!G37/60.33</f>
        <v>31.276976628543014</v>
      </c>
      <c r="H37">
        <f ca="1">'Reduced Flows Below VFD.AF '!H37/60.33</f>
        <v>27.371456986573843</v>
      </c>
      <c r="I37">
        <f ca="1">'Reduced Flows Below VFD.AF '!I37/60.33</f>
        <v>20.282446544007957</v>
      </c>
      <c r="J37">
        <f ca="1">'Reduced Flows Below VFD.AF '!J37/60.33</f>
        <v>15.392342118349081</v>
      </c>
      <c r="K37">
        <f ca="1">'Reduced Flows Below VFD.AF '!K37/60.33</f>
        <v>6.8592739930382898</v>
      </c>
      <c r="L37">
        <f ca="1">'Reduced Flows Below VFD.AF '!L37/60.33</f>
        <v>3.1178518150174042</v>
      </c>
      <c r="M37">
        <f ca="1">'Reduced Flows Below VFD.AF '!M37/60.33</f>
        <v>0.91894579811039279</v>
      </c>
      <c r="N37">
        <f ca="1">'Reduced Flows Below VFD.AF '!N37/60.33</f>
        <v>0</v>
      </c>
    </row>
    <row r="38" spans="2:14">
      <c r="B38" s="4">
        <v>1991</v>
      </c>
      <c r="C38">
        <f ca="1">'Reduced Flows Below VFD.AF '!C38/60.33</f>
        <v>0</v>
      </c>
      <c r="D38">
        <f ca="1">'Reduced Flows Below VFD.AF '!D38/60.33</f>
        <v>0</v>
      </c>
      <c r="E38">
        <f ca="1">'Reduced Flows Below VFD.AF '!E38/60.33</f>
        <v>0</v>
      </c>
      <c r="F38">
        <f ca="1">'Reduced Flows Below VFD.AF '!F38/60.33</f>
        <v>0.53627051218299371</v>
      </c>
      <c r="G38">
        <f ca="1">'Reduced Flows Below VFD.AF '!G38/60.33</f>
        <v>10.97713575335654</v>
      </c>
      <c r="H38">
        <f ca="1">'Reduced Flows Below VFD.AF '!H38/60.33</f>
        <v>246.08383888612627</v>
      </c>
      <c r="I38">
        <f ca="1">'Reduced Flows Below VFD.AF '!I38/60.33</f>
        <v>232.45062158130284</v>
      </c>
      <c r="J38">
        <f ca="1">'Reduced Flows Below VFD.AF '!J38/60.33</f>
        <v>68.717454002983601</v>
      </c>
      <c r="K38">
        <f ca="1">'Reduced Flows Below VFD.AF '!K38/60.33</f>
        <v>31.828344107409251</v>
      </c>
      <c r="L38">
        <f ca="1">'Reduced Flows Below VFD.AF '!L38/60.33</f>
        <v>19.757334659373445</v>
      </c>
      <c r="M38">
        <f ca="1">'Reduced Flows Below VFD.AF '!M38/60.33</f>
        <v>11.316161113873692</v>
      </c>
      <c r="N38">
        <f ca="1">'Reduced Flows Below VFD.AF '!N38/60.33</f>
        <v>8.6873197414221757</v>
      </c>
    </row>
    <row r="39" spans="2:14">
      <c r="B39" s="4">
        <v>1992</v>
      </c>
      <c r="C39">
        <f ca="1">'Reduced Flows Below VFD.AF '!C39/60.33</f>
        <v>44.15206364992541</v>
      </c>
      <c r="D39">
        <f ca="1">'Reduced Flows Below VFD.AF '!D39/60.33</f>
        <v>38.818896071606162</v>
      </c>
      <c r="E39">
        <f ca="1">'Reduced Flows Below VFD.AF '!E39/60.33</f>
        <v>35.110293386374934</v>
      </c>
      <c r="F39">
        <f ca="1">'Reduced Flows Below VFD.AF '!F39/60.33</f>
        <v>85.805743411238183</v>
      </c>
      <c r="G39">
        <f ca="1">'Reduced Flows Below VFD.AF '!G39/60.33</f>
        <v>244.90890104425645</v>
      </c>
      <c r="H39">
        <f ca="1">'Reduced Flows Below VFD.AF '!H39/60.33</f>
        <v>296.77354549975132</v>
      </c>
      <c r="I39">
        <f ca="1">'Reduced Flows Below VFD.AF '!I39/60.33</f>
        <v>197.33376429636999</v>
      </c>
      <c r="J39">
        <f ca="1">'Reduced Flows Below VFD.AF '!J39/60.33</f>
        <v>144.78647439085032</v>
      </c>
      <c r="K39">
        <f ca="1">'Reduced Flows Below VFD.AF '!K39/60.33</f>
        <v>100.72958727001493</v>
      </c>
      <c r="L39">
        <f ca="1">'Reduced Flows Below VFD.AF '!L39/60.33</f>
        <v>62.393137742416712</v>
      </c>
      <c r="M39">
        <f ca="1">'Reduced Flows Below VFD.AF '!M39/60.33</f>
        <v>29.882148184982608</v>
      </c>
      <c r="N39">
        <f ca="1">'Reduced Flows Below VFD.AF '!N39/60.33</f>
        <v>45.573147687717551</v>
      </c>
    </row>
    <row r="40" spans="2:14">
      <c r="B40" s="4">
        <v>1993</v>
      </c>
      <c r="C40">
        <f ca="1">'Reduced Flows Below VFD.AF '!C40/60.33</f>
        <v>311.2272501243163</v>
      </c>
      <c r="D40">
        <f ca="1">'Reduced Flows Below VFD.AF '!D40/60.33</f>
        <v>281.95226255594235</v>
      </c>
      <c r="E40">
        <f ca="1">'Reduced Flows Below VFD.AF '!E40/60.33</f>
        <v>162.92679264047746</v>
      </c>
      <c r="F40">
        <f ca="1">'Reduced Flows Below VFD.AF '!F40/60.33</f>
        <v>154.09080059671822</v>
      </c>
      <c r="G40">
        <f ca="1">'Reduced Flows Below VFD.AF '!G40/60.33</f>
        <v>89.991049229239721</v>
      </c>
      <c r="H40">
        <f ca="1">'Reduced Flows Below VFD.AF '!H40/60.33</f>
        <v>141.35027349577297</v>
      </c>
      <c r="I40">
        <f ca="1">'Reduced Flows Below VFD.AF '!I40/60.33</f>
        <v>282.64147190452502</v>
      </c>
      <c r="J40">
        <f ca="1">'Reduced Flows Below VFD.AF '!J40/60.33</f>
        <v>185.56141223272007</v>
      </c>
      <c r="K40">
        <f ca="1">'Reduced Flows Below VFD.AF '!K40/60.33</f>
        <v>100.80835405271004</v>
      </c>
      <c r="L40">
        <f ca="1">'Reduced Flows Below VFD.AF '!L40/60.33</f>
        <v>37.72600696171061</v>
      </c>
      <c r="M40">
        <f ca="1">'Reduced Flows Below VFD.AF '!M40/60.33</f>
        <v>129.94221780208852</v>
      </c>
      <c r="N40">
        <f ca="1">'Reduced Flows Below VFD.AF '!N40/60.33</f>
        <v>241.69521631029338</v>
      </c>
    </row>
    <row r="41" spans="2:14">
      <c r="B41" s="4">
        <v>1994</v>
      </c>
      <c r="C41">
        <f ca="1">'Reduced Flows Below VFD.AF '!C41/60.33</f>
        <v>271.12182993535555</v>
      </c>
      <c r="D41">
        <f ca="1">'Reduced Flows Below VFD.AF '!D41/60.33</f>
        <v>189.89686723023374</v>
      </c>
      <c r="E41">
        <f ca="1">'Reduced Flows Below VFD.AF '!E41/60.33</f>
        <v>127.11317752362007</v>
      </c>
      <c r="F41">
        <f ca="1">'Reduced Flows Below VFD.AF '!F41/60.33</f>
        <v>153.13411238189957</v>
      </c>
      <c r="G41">
        <f ca="1">'Reduced Flows Below VFD.AF '!G41/60.33</f>
        <v>55.596220785678874</v>
      </c>
      <c r="H41">
        <f ca="1">'Reduced Flows Below VFD.AF '!H41/60.33</f>
        <v>96.502436598707149</v>
      </c>
      <c r="I41">
        <f ca="1">'Reduced Flows Below VFD.AF '!I41/60.33</f>
        <v>143.71655892590752</v>
      </c>
      <c r="J41">
        <f ca="1">'Reduced Flows Below VFD.AF '!J41/60.33</f>
        <v>119.46295375435108</v>
      </c>
      <c r="K41">
        <f ca="1">'Reduced Flows Below VFD.AF '!K41/60.33</f>
        <v>53.400596718050721</v>
      </c>
      <c r="L41">
        <f ca="1">'Reduced Flows Below VFD.AF '!L41/60.33</f>
        <v>30.082347090999491</v>
      </c>
      <c r="M41">
        <f ca="1">'Reduced Flows Below VFD.AF '!M41/60.33</f>
        <v>35.684634510193924</v>
      </c>
      <c r="N41">
        <f ca="1">'Reduced Flows Below VFD.AF '!N41/60.33</f>
        <v>111.23510691198406</v>
      </c>
    </row>
    <row r="42" spans="2:14">
      <c r="B42" s="4">
        <v>1995</v>
      </c>
      <c r="C42">
        <f ca="1">'Reduced Flows Below VFD.AF '!C42/60.33</f>
        <v>156.08622575832916</v>
      </c>
      <c r="D42">
        <f ca="1">'Reduced Flows Below VFD.AF '!D42/60.33</f>
        <v>121.09736449527595</v>
      </c>
      <c r="E42">
        <f ca="1">'Reduced Flows Below VFD.AF '!E42/60.33</f>
        <v>102.94818498259573</v>
      </c>
      <c r="F42">
        <f ca="1">'Reduced Flows Below VFD.AF '!F42/60.33</f>
        <v>109.57772252610583</v>
      </c>
      <c r="G42">
        <f ca="1">'Reduced Flows Below VFD.AF '!G42/60.33</f>
        <v>239.29676777722534</v>
      </c>
      <c r="H42">
        <f ca="1">'Reduced Flows Below VFD.AF '!H42/60.33</f>
        <v>125.00944803580224</v>
      </c>
      <c r="I42">
        <f ca="1">'Reduced Flows Below VFD.AF '!I42/60.33</f>
        <v>147.67458975634037</v>
      </c>
      <c r="J42">
        <f ca="1">'Reduced Flows Below VFD.AF '!J42/60.33</f>
        <v>213.44813525609158</v>
      </c>
      <c r="K42">
        <f ca="1">'Reduced Flows Below VFD.AF '!K42/60.33</f>
        <v>177.06444554947791</v>
      </c>
      <c r="L42">
        <f ca="1">'Reduced Flows Below VFD.AF '!L42/60.33</f>
        <v>182.0300348085529</v>
      </c>
      <c r="M42">
        <f ca="1">'Reduced Flows Below VFD.AF '!M42/60.33</f>
        <v>181.00934858279464</v>
      </c>
      <c r="N42">
        <f ca="1">'Reduced Flows Below VFD.AF '!N42/60.33</f>
        <v>174.99353555445052</v>
      </c>
    </row>
    <row r="43" spans="2:14">
      <c r="B43" s="4">
        <v>1996</v>
      </c>
      <c r="C43">
        <f ca="1">'Reduced Flows Below VFD.AF '!C43/60.33</f>
        <v>188.15415216310294</v>
      </c>
      <c r="D43">
        <f ca="1">'Reduced Flows Below VFD.AF '!D43/60.33</f>
        <v>153.23421183490802</v>
      </c>
      <c r="E43">
        <f ca="1">'Reduced Flows Below VFD.AF '!E43/60.33</f>
        <v>108.89507707608155</v>
      </c>
      <c r="F43">
        <f ca="1">'Reduced Flows Below VFD.AF '!F43/60.33</f>
        <v>89.564395822973637</v>
      </c>
      <c r="G43">
        <f ca="1">'Reduced Flows Below VFD.AF '!G43/60.33</f>
        <v>153.59522625559427</v>
      </c>
      <c r="H43">
        <f ca="1">'Reduced Flows Below VFD.AF '!H43/60.33</f>
        <v>173.15564395822975</v>
      </c>
      <c r="I43">
        <f ca="1">'Reduced Flows Below VFD.AF '!I43/60.33</f>
        <v>131.50770760815516</v>
      </c>
      <c r="J43">
        <f ca="1">'Reduced Flows Below VFD.AF '!J43/60.33</f>
        <v>66.4594728990552</v>
      </c>
      <c r="K43">
        <f ca="1">'Reduced Flows Below VFD.AF '!K43/60.33</f>
        <v>38.694181999005473</v>
      </c>
      <c r="L43">
        <f ca="1">'Reduced Flows Below VFD.AF '!L43/60.33</f>
        <v>27.535554450522131</v>
      </c>
      <c r="M43">
        <f ca="1">'Reduced Flows Below VFD.AF '!M43/60.33</f>
        <v>21.135753356539034</v>
      </c>
      <c r="N43">
        <f ca="1">'Reduced Flows Below VFD.AF '!N43/60.33</f>
        <v>37.47986076578816</v>
      </c>
    </row>
    <row r="44" spans="2:14">
      <c r="B44" s="4">
        <v>1997</v>
      </c>
      <c r="C44">
        <f ca="1">'Reduced Flows Below VFD.AF '!C44/60.33</f>
        <v>92.485330681253117</v>
      </c>
      <c r="D44">
        <f ca="1">'Reduced Flows Below VFD.AF '!D44/60.33</f>
        <v>114.99950273495773</v>
      </c>
      <c r="E44">
        <f ca="1">'Reduced Flows Below VFD.AF '!E44/60.33</f>
        <v>197.24515166583794</v>
      </c>
      <c r="F44">
        <f ca="1">'Reduced Flows Below VFD.AF '!F44/60.33</f>
        <v>239.74639482844347</v>
      </c>
      <c r="G44">
        <f ca="1">'Reduced Flows Below VFD.AF '!G44/60.33</f>
        <v>178.80059671805068</v>
      </c>
      <c r="H44">
        <f ca="1">'Reduced Flows Below VFD.AF '!H44/60.33</f>
        <v>165.9353555445052</v>
      </c>
      <c r="I44">
        <f ca="1">'Reduced Flows Below VFD.AF '!I44/60.33</f>
        <v>76.17404276479364</v>
      </c>
      <c r="J44">
        <f ca="1">'Reduced Flows Below VFD.AF '!J44/60.33</f>
        <v>33.836897066136252</v>
      </c>
      <c r="K44">
        <f ca="1">'Reduced Flows Below VFD.AF '!K44/60.33</f>
        <v>23.695673794132272</v>
      </c>
      <c r="L44">
        <f ca="1">'Reduced Flows Below VFD.AF '!L44/60.33</f>
        <v>18.214818498259575</v>
      </c>
      <c r="M44">
        <f ca="1">'Reduced Flows Below VFD.AF '!M44/60.33</f>
        <v>63.111884634510197</v>
      </c>
      <c r="N44">
        <f ca="1">'Reduced Flows Below VFD.AF '!N44/60.33</f>
        <v>102.42963699651915</v>
      </c>
    </row>
    <row r="45" spans="2:14">
      <c r="B45" s="4">
        <v>1998</v>
      </c>
      <c r="C45">
        <f ca="1">'Reduced Flows Below VFD.AF '!C45/60.33</f>
        <v>114.47439085032322</v>
      </c>
      <c r="D45">
        <f ca="1">'Reduced Flows Below VFD.AF '!D45/60.33</f>
        <v>52.314271506713077</v>
      </c>
      <c r="E45">
        <f ca="1">'Reduced Flows Below VFD.AF '!E45/60.33</f>
        <v>123.66384883142715</v>
      </c>
      <c r="F45">
        <f ca="1">'Reduced Flows Below VFD.AF '!F45/60.33</f>
        <v>164.22874191944305</v>
      </c>
      <c r="G45">
        <f ca="1">'Reduced Flows Below VFD.AF '!G45/60.33</f>
        <v>74.007956240676663</v>
      </c>
      <c r="H45">
        <f ca="1">'Reduced Flows Below VFD.AF '!H45/60.33</f>
        <v>298.5261064147191</v>
      </c>
      <c r="I45">
        <f ca="1">'Reduced Flows Below VFD.AF '!I45/60.33</f>
        <v>251.1675783192442</v>
      </c>
      <c r="J45">
        <f ca="1">'Reduced Flows Below VFD.AF '!J45/60.33</f>
        <v>219.43112879164593</v>
      </c>
      <c r="K45">
        <f ca="1">'Reduced Flows Below VFD.AF '!K45/60.33</f>
        <v>246.21183490800593</v>
      </c>
      <c r="L45">
        <f ca="1">'Reduced Flows Below VFD.AF '!L45/60.33</f>
        <v>198.13127797115862</v>
      </c>
      <c r="M45">
        <f ca="1">'Reduced Flows Below VFD.AF '!M45/60.33</f>
        <v>109.35454997513675</v>
      </c>
      <c r="N45">
        <f ca="1">'Reduced Flows Below VFD.AF '!N45/60.33</f>
        <v>144.53704624564892</v>
      </c>
    </row>
    <row r="46" spans="2:14">
      <c r="B46" s="4">
        <v>1999</v>
      </c>
      <c r="C46">
        <f ca="1">'Reduced Flows Below VFD.AF '!C46/60.33</f>
        <v>261.60417702635505</v>
      </c>
      <c r="D46">
        <f ca="1">'Reduced Flows Below VFD.AF '!D46/60.33</f>
        <v>242.07657881650917</v>
      </c>
      <c r="E46">
        <f ca="1">'Reduced Flows Below VFD.AF '!E46/60.33</f>
        <v>218.57782197911487</v>
      </c>
      <c r="F46">
        <f ca="1">'Reduced Flows Below VFD.AF '!F46/60.33</f>
        <v>92.22277473893584</v>
      </c>
      <c r="G46">
        <f ca="1">'Reduced Flows Below VFD.AF '!G46/60.33</f>
        <v>116.83739433117853</v>
      </c>
      <c r="H46">
        <f ca="1">'Reduced Flows Below VFD.AF '!H46/60.33</f>
        <v>104.36598707110892</v>
      </c>
      <c r="I46">
        <f ca="1">'Reduced Flows Below VFD.AF '!I46/60.33</f>
        <v>157.3038289408255</v>
      </c>
      <c r="J46">
        <f ca="1">'Reduced Flows Below VFD.AF '!J46/60.33</f>
        <v>91.139731476877174</v>
      </c>
      <c r="K46">
        <f ca="1">'Reduced Flows Below VFD.AF '!K46/60.33</f>
        <v>59.370462456489314</v>
      </c>
      <c r="L46">
        <f ca="1">'Reduced Flows Below VFD.AF '!L46/60.33</f>
        <v>30.48930880159125</v>
      </c>
      <c r="M46">
        <f ca="1">'Reduced Flows Below VFD.AF '!M46/60.33</f>
        <v>22.382894082545995</v>
      </c>
      <c r="N46">
        <f ca="1">'Reduced Flows Below VFD.AF '!N46/60.33</f>
        <v>92.911984087518647</v>
      </c>
    </row>
    <row r="47" spans="2:14">
      <c r="B47" s="4">
        <v>2000</v>
      </c>
      <c r="C47">
        <f ca="1">'Reduced Flows Below VFD.AF '!C47/60.33</f>
        <v>129.07906514172055</v>
      </c>
      <c r="D47">
        <f ca="1">'Reduced Flows Below VFD.AF '!D47/60.33</f>
        <v>27.305818000994527</v>
      </c>
      <c r="E47">
        <f ca="1">'Reduced Flows Below VFD.AF '!E47/60.33</f>
        <v>27.272998508204871</v>
      </c>
      <c r="F47">
        <f ca="1">'Reduced Flows Below VFD.AF '!F47/60.33</f>
        <v>30.390850323222278</v>
      </c>
      <c r="G47">
        <f ca="1">'Reduced Flows Below VFD.AF '!G47/60.33</f>
        <v>85.265042267528614</v>
      </c>
      <c r="H47">
        <f ca="1">'Reduced Flows Below VFD.AF '!H47/60.33</f>
        <v>217.16658378915963</v>
      </c>
      <c r="I47">
        <f ca="1">'Reduced Flows Below VFD.AF '!I47/60.33</f>
        <v>161.53754351069122</v>
      </c>
      <c r="J47">
        <f ca="1">'Reduced Flows Below VFD.AF '!J47/60.33</f>
        <v>98.721034311287923</v>
      </c>
      <c r="K47">
        <f ca="1">'Reduced Flows Below VFD.AF '!K47/60.33</f>
        <v>35.707608155146687</v>
      </c>
      <c r="L47">
        <f ca="1">'Reduced Flows Below VFD.AF '!L47/60.33</f>
        <v>23.761312779711588</v>
      </c>
      <c r="M47">
        <f ca="1">'Reduced Flows Below VFD.AF '!M47/60.33</f>
        <v>18.477374440576828</v>
      </c>
      <c r="N47">
        <f ca="1">'Reduced Flows Below VFD.AF '!N47/60.33</f>
        <v>110.56887120835407</v>
      </c>
    </row>
    <row r="48" spans="2:14">
      <c r="B48" s="4">
        <v>2001</v>
      </c>
      <c r="C48">
        <f ca="1">'Reduced Flows Below VFD.AF '!C48/60.33</f>
        <v>279.42516161113878</v>
      </c>
      <c r="D48">
        <f ca="1">'Reduced Flows Below VFD.AF '!D48/60.33</f>
        <v>168.03580308304328</v>
      </c>
      <c r="E48">
        <f ca="1">'Reduced Flows Below VFD.AF '!E48/60.33</f>
        <v>35.707608155146687</v>
      </c>
      <c r="F48">
        <f ca="1">'Reduced Flows Below VFD.AF '!F48/60.33</f>
        <v>73.909497762307325</v>
      </c>
      <c r="G48">
        <f ca="1">'Reduced Flows Below VFD.AF '!G48/60.33</f>
        <v>161.20934858279466</v>
      </c>
      <c r="H48">
        <f ca="1">'Reduced Flows Below VFD.AF '!H48/60.33</f>
        <v>287.53157633018395</v>
      </c>
      <c r="I48">
        <f ca="1">'Reduced Flows Below VFD.AF '!I48/60.33</f>
        <v>229.53953257086025</v>
      </c>
      <c r="J48">
        <f ca="1">'Reduced Flows Below VFD.AF '!J48/60.33</f>
        <v>127.17553455992044</v>
      </c>
      <c r="K48">
        <f ca="1">'Reduced Flows Below VFD.AF '!K48/60.33</f>
        <v>65.409249129786176</v>
      </c>
      <c r="L48">
        <f ca="1">'Reduced Flows Below VFD.AF '!L48/60.33</f>
        <v>45.816011934361015</v>
      </c>
      <c r="M48">
        <f ca="1">'Reduced Flows Below VFD.AF '!M48/60.33</f>
        <v>35.248135256091494</v>
      </c>
      <c r="N48">
        <f ca="1">'Reduced Flows Below VFD.AF '!N48/60.33</f>
        <v>161.37344604674291</v>
      </c>
    </row>
    <row r="49" spans="2:14">
      <c r="B49" s="4">
        <v>2002</v>
      </c>
      <c r="C49">
        <f ca="1">'Reduced Flows Below VFD.AF '!C49/60.33</f>
        <v>335.15266036797613</v>
      </c>
      <c r="D49">
        <f ca="1">'Reduced Flows Below VFD.AF '!D49/60.33</f>
        <v>160.55295872700148</v>
      </c>
      <c r="E49">
        <f ca="1">'Reduced Flows Below VFD.AF '!E49/60.33</f>
        <v>94.06066633515664</v>
      </c>
      <c r="F49">
        <f ca="1">'Reduced Flows Below VFD.AF '!F49/60.33</f>
        <v>88.28443560417702</v>
      </c>
      <c r="G49">
        <f ca="1">'Reduced Flows Below VFD.AF '!G49/60.33</f>
        <v>68.907011437095989</v>
      </c>
      <c r="H49">
        <f ca="1">'Reduced Flows Below VFD.AF '!H49/60.33</f>
        <v>50.829769600530426</v>
      </c>
      <c r="I49">
        <f ca="1">'Reduced Flows Below VFD.AF '!I49/60.33</f>
        <v>26.017238521465273</v>
      </c>
      <c r="J49">
        <f ca="1">'Reduced Flows Below VFD.AF '!J49/60.33</f>
        <v>19.431460301674122</v>
      </c>
      <c r="K49">
        <f ca="1">'Reduced Flows Below VFD.AF '!K49/60.33</f>
        <v>13.58395491463617</v>
      </c>
      <c r="L49">
        <f ca="1">'Reduced Flows Below VFD.AF '!L49/60.33</f>
        <v>9.5269351897894889</v>
      </c>
      <c r="M49">
        <f ca="1">'Reduced Flows Below VFD.AF '!M49/60.33</f>
        <v>8.7700977954583124</v>
      </c>
      <c r="N49">
        <f ca="1">'Reduced Flows Below VFD.AF '!N49/60.33</f>
        <v>88.379910492292396</v>
      </c>
    </row>
    <row r="50" spans="2:14">
      <c r="B50" s="4">
        <v>2003</v>
      </c>
      <c r="C50">
        <f ca="1">'Reduced Flows Below VFD.AF '!C50/60.33</f>
        <v>32.116691529918782</v>
      </c>
      <c r="D50">
        <f ca="1">'Reduced Flows Below VFD.AF '!D50/60.33</f>
        <v>28.192938836399797</v>
      </c>
      <c r="E50">
        <f ca="1">'Reduced Flows Below VFD.AF '!E50/60.33</f>
        <v>58.529090004972666</v>
      </c>
      <c r="F50">
        <f ca="1">'Reduced Flows Below VFD.AF '!F50/60.33</f>
        <v>54.284767114205202</v>
      </c>
      <c r="G50">
        <f ca="1">'Reduced Flows Below VFD.AF '!G50/60.33</f>
        <v>83.97082711752023</v>
      </c>
      <c r="H50">
        <f ca="1">'Reduced Flows Below VFD.AF '!H50/60.33</f>
        <v>114.00729322061999</v>
      </c>
      <c r="I50">
        <f ca="1">'Reduced Flows Below VFD.AF '!I50/60.33</f>
        <v>102.57516989888943</v>
      </c>
      <c r="J50">
        <f ca="1">'Reduced Flows Below VFD.AF '!J50/60.33</f>
        <v>140.43262058677269</v>
      </c>
      <c r="K50">
        <f ca="1">'Reduced Flows Below VFD.AF '!K50/60.33</f>
        <v>60.422675285927411</v>
      </c>
      <c r="L50">
        <f ca="1">'Reduced Flows Below VFD.AF '!L50/60.33</f>
        <v>19.846842366981601</v>
      </c>
      <c r="M50">
        <f ca="1">'Reduced Flows Below VFD.AF '!M50/60.33</f>
        <v>13.954914636167743</v>
      </c>
      <c r="N50">
        <f ca="1">'Reduced Flows Below VFD.AF '!N50/60.33</f>
        <v>31.785513011768607</v>
      </c>
    </row>
    <row r="51" spans="2:14">
      <c r="B51" s="4">
        <v>2004</v>
      </c>
      <c r="C51">
        <f ca="1">'Reduced Flows Below VFD.AF '!C51/60.33</f>
        <v>62.646444554947784</v>
      </c>
      <c r="D51">
        <f ca="1">'Reduced Flows Below VFD.AF '!D51/60.33</f>
        <v>39.013426156141215</v>
      </c>
      <c r="E51">
        <f ca="1">'Reduced Flows Below VFD.AF '!E51/60.33</f>
        <v>47.824962705121827</v>
      </c>
      <c r="F51">
        <f ca="1">'Reduced Flows Below VFD.AF '!F51/60.33</f>
        <v>76.700149179512664</v>
      </c>
      <c r="G51">
        <f ca="1">'Reduced Flows Below VFD.AF '!G51/60.33</f>
        <v>82.772418365655497</v>
      </c>
      <c r="H51">
        <f ca="1">'Reduced Flows Below VFD.AF '!H51/60.33</f>
        <v>136.54964362671976</v>
      </c>
      <c r="I51">
        <f ca="1">'Reduced Flows Below VFD.AF '!I51/60.33</f>
        <v>43.439748052378583</v>
      </c>
      <c r="J51">
        <f ca="1">'Reduced Flows Below VFD.AF '!J51/60.33</f>
        <v>19.24747223603514</v>
      </c>
      <c r="K51">
        <f ca="1">'Reduced Flows Below VFD.AF '!K51/60.33</f>
        <v>15.020056356704789</v>
      </c>
      <c r="L51">
        <f ca="1">'Reduced Flows Below VFD.AF '!L51/60.33</f>
        <v>8.9206033482512836</v>
      </c>
      <c r="M51">
        <f ca="1">'Reduced Flows Below VFD.AF '!M51/60.33</f>
        <v>3.3383059837560087</v>
      </c>
      <c r="N51">
        <f ca="1">'Reduced Flows Below VFD.AF '!N51/60.33</f>
        <v>1.9161279628708767</v>
      </c>
    </row>
    <row r="52" spans="2:14">
      <c r="B52" s="4">
        <v>2005</v>
      </c>
      <c r="C52">
        <f ca="1">'Reduced Flows Below VFD.AF '!C52/60.33</f>
        <v>71.649925410243668</v>
      </c>
      <c r="D52">
        <f ca="1">'Reduced Flows Below VFD.AF '!D52/60.33</f>
        <v>55.375766616940162</v>
      </c>
      <c r="E52">
        <f ca="1">'Reduced Flows Below VFD.AF '!E52/60.33</f>
        <v>41.065473230565281</v>
      </c>
      <c r="F52">
        <f ca="1">'Reduced Flows Below VFD.AF '!F52/60.33</f>
        <v>211.49544173711382</v>
      </c>
      <c r="G52">
        <f ca="1">'Reduced Flows Below VFD.AF '!G52/60.33</f>
        <v>178.15116857285005</v>
      </c>
      <c r="H52">
        <f ca="1">'Reduced Flows Below VFD.AF '!H52/60.33</f>
        <v>293.59290568539734</v>
      </c>
      <c r="I52">
        <f ca="1">'Reduced Flows Below VFD.AF '!I52/60.33</f>
        <v>278.81418862920623</v>
      </c>
      <c r="J52">
        <f ca="1">'Reduced Flows Below VFD.AF '!J52/60.33</f>
        <v>233.91181833250451</v>
      </c>
      <c r="K52">
        <f ca="1">'Reduced Flows Below VFD.AF '!K52/60.33</f>
        <v>209.00480689540859</v>
      </c>
      <c r="L52">
        <f ca="1">'Reduced Flows Below VFD.AF '!L52/60.33</f>
        <v>187.60086192607332</v>
      </c>
      <c r="M52">
        <f ca="1">'Reduced Flows Below VFD.AF '!M52/60.33</f>
        <v>107.84054367644622</v>
      </c>
      <c r="N52">
        <f ca="1">'Reduced Flows Below VFD.AF '!N52/60.33</f>
        <v>229.70793966517488</v>
      </c>
    </row>
    <row r="53" spans="2:14">
      <c r="B53" s="4">
        <v>2006</v>
      </c>
      <c r="C53">
        <f ca="1">'Reduced Flows Below VFD.AF '!C53/60.33</f>
        <v>168.22874191944302</v>
      </c>
      <c r="D53">
        <f ca="1">'Reduced Flows Below VFD.AF '!D53/60.33</f>
        <v>95.413558760152512</v>
      </c>
      <c r="E53">
        <f ca="1">'Reduced Flows Below VFD.AF '!E53/60.33</f>
        <v>90.484999171224956</v>
      </c>
      <c r="F53">
        <f ca="1">'Reduced Flows Below VFD.AF '!F53/60.33</f>
        <v>135.76064975965534</v>
      </c>
      <c r="G53">
        <f ca="1">'Reduced Flows Below VFD.AF '!G53/60.33</f>
        <v>87.41223272003981</v>
      </c>
      <c r="H53">
        <f ca="1">'Reduced Flows Below VFD.AF '!H53/60.33</f>
        <v>237.98839714901382</v>
      </c>
      <c r="I53">
        <f ca="1">'Reduced Flows Below VFD.AF '!I53/60.33</f>
        <v>233.23189126471061</v>
      </c>
      <c r="J53">
        <f ca="1">'Reduced Flows Below VFD.AF '!J53/60.33</f>
        <v>203.29388363998012</v>
      </c>
      <c r="K53">
        <f ca="1">'Reduced Flows Below VFD.AF '!K53/60.33</f>
        <v>145.99734791977463</v>
      </c>
      <c r="L53">
        <f ca="1">'Reduced Flows Below VFD.AF '!L53/60.33</f>
        <v>95.765953920106114</v>
      </c>
      <c r="M53">
        <f ca="1">'Reduced Flows Below VFD.AF '!M53/60.33</f>
        <v>67.212000663020049</v>
      </c>
      <c r="N53">
        <f ca="1">'Reduced Flows Below VFD.AF '!N53/60.33</f>
        <v>136.16376595392009</v>
      </c>
    </row>
    <row r="54" spans="2:14">
      <c r="B54" s="4">
        <v>2007</v>
      </c>
      <c r="C54">
        <f ca="1">'Reduced Flows Below VFD.AF '!C54/60.33</f>
        <v>175.14702469749713</v>
      </c>
      <c r="D54">
        <f ca="1">'Reduced Flows Below VFD.AF '!D54/60.33</f>
        <v>81.355876015249464</v>
      </c>
      <c r="E54">
        <f ca="1">'Reduced Flows Below VFD.AF '!E54/60.33</f>
        <v>74.815183159290555</v>
      </c>
      <c r="F54">
        <f ca="1">'Reduced Flows Below VFD.AF '!F54/60.33</f>
        <v>62.558262887452337</v>
      </c>
      <c r="G54">
        <f ca="1">'Reduced Flows Below VFD.AF '!G54/60.33</f>
        <v>103.15266036797614</v>
      </c>
      <c r="H54">
        <f ca="1">'Reduced Flows Below VFD.AF '!H54/60.33</f>
        <v>76.370959721531591</v>
      </c>
      <c r="I54">
        <f ca="1">'Reduced Flows Below VFD.AF '!I54/60.33</f>
        <v>54.018233051549821</v>
      </c>
      <c r="J54">
        <f ca="1">'Reduced Flows Below VFD.AF '!J54/60.33</f>
        <v>34.644455494778725</v>
      </c>
      <c r="K54">
        <f ca="1">'Reduced Flows Below VFD.AF '!K54/60.33</f>
        <v>16.672302337145698</v>
      </c>
      <c r="L54">
        <f ca="1">'Reduced Flows Below VFD.AF '!L54/60.33</f>
        <v>5.8511519973479187</v>
      </c>
      <c r="M54">
        <f ca="1">'Reduced Flows Below VFD.AF '!M54/60.33</f>
        <v>25.654566550638158</v>
      </c>
      <c r="N54">
        <f ca="1">'Reduced Flows Below VFD.AF '!N54/60.33</f>
        <v>123.95358859605503</v>
      </c>
    </row>
    <row r="55" spans="2:14">
      <c r="B55" s="4">
        <v>2008</v>
      </c>
      <c r="C55">
        <f ca="1">'Reduced Flows Below VFD.AF '!C55/60.33</f>
        <v>148.40085198077247</v>
      </c>
      <c r="D55">
        <f ca="1">'Reduced Flows Below VFD.AF '!D55/60.33</f>
        <v>38.763136084866581</v>
      </c>
      <c r="E55">
        <f ca="1">'Reduced Flows Below VFD.AF '!E55/60.33</f>
        <v>50.016907011437098</v>
      </c>
      <c r="F55">
        <f ca="1">'Reduced Flows Below VFD.AF '!F55/60.33</f>
        <v>92.1243162605669</v>
      </c>
      <c r="G55">
        <f ca="1">'Reduced Flows Below VFD.AF '!G55/60.33</f>
        <v>241.42018896071608</v>
      </c>
      <c r="H55">
        <f ca="1">'Reduced Flows Below VFD.AF '!H55/60.33</f>
        <v>222.05668821481851</v>
      </c>
      <c r="I55">
        <f ca="1">'Reduced Flows Below VFD.AF '!I55/60.33</f>
        <v>94.111984087518664</v>
      </c>
      <c r="J55">
        <f ca="1">'Reduced Flows Below VFD.AF '!J55/60.33</f>
        <v>56.02648765125145</v>
      </c>
      <c r="K55">
        <f ca="1">'Reduced Flows Below VFD.AF '!K55/60.33</f>
        <v>28.184883142715066</v>
      </c>
      <c r="L55">
        <f ca="1">'Reduced Flows Below VFD.AF '!L55/60.33</f>
        <v>9.4878170064644447</v>
      </c>
      <c r="M55">
        <f ca="1">'Reduced Flows Below VFD.AF '!M55/60.33</f>
        <v>4.3891927730813851</v>
      </c>
      <c r="N55">
        <f ca="1">'Reduced Flows Below VFD.AF '!N55/60.33</f>
        <v>78.491851483507375</v>
      </c>
    </row>
    <row r="56" spans="2:14">
      <c r="B56" s="4">
        <v>2009</v>
      </c>
      <c r="C56">
        <f ca="1">'Reduced Flows Below VFD.AF '!C56/60.33</f>
        <v>250.36926902038789</v>
      </c>
      <c r="D56">
        <f ca="1">'Reduced Flows Below VFD.AF '!D56/60.33</f>
        <v>60.609315431791792</v>
      </c>
      <c r="E56">
        <f ca="1">'Reduced Flows Below VFD.AF '!E56/60.33</f>
        <v>77.711586275484834</v>
      </c>
      <c r="F56">
        <f ca="1">'Reduced Flows Below VFD.AF '!F56/60.33</f>
        <v>91.140062986905363</v>
      </c>
      <c r="G56">
        <f ca="1">'Reduced Flows Below VFD.AF '!G56/60.33</f>
        <v>84.190286756174515</v>
      </c>
      <c r="H56">
        <f ca="1">'Reduced Flows Below VFD.AF '!H56/60.33</f>
        <v>118.0851980772418</v>
      </c>
      <c r="I56">
        <f ca="1">'Reduced Flows Below VFD.AF '!I56/60.33</f>
        <v>72.689209348582793</v>
      </c>
      <c r="J56">
        <f ca="1">'Reduced Flows Below VFD.AF '!J56/60.33</f>
        <v>31.638654069285593</v>
      </c>
      <c r="K56">
        <f ca="1">'Reduced Flows Below VFD.AF '!K56/60.33</f>
        <v>18.477374440576828</v>
      </c>
      <c r="L56">
        <f ca="1">'Reduced Flows Below VFD.AF '!L56/60.33</f>
        <v>8.0424332836068295</v>
      </c>
      <c r="M56">
        <f ca="1">'Reduced Flows Below VFD.AF '!M56/60.33</f>
        <v>3.1211669152991881</v>
      </c>
      <c r="N56">
        <f ca="1">'Reduced Flows Below VFD.AF '!N56/60.33</f>
        <v>8.698823139399968</v>
      </c>
    </row>
    <row r="57" spans="2:14">
      <c r="B57" s="4">
        <v>2010</v>
      </c>
      <c r="C57">
        <f ca="1">'Reduced Flows Below VFD.AF '!C57/60.33</f>
        <v>97.919111553124452</v>
      </c>
      <c r="D57">
        <f ca="1">'Reduced Flows Below VFD.AF '!D57/60.33</f>
        <v>53.744737278302665</v>
      </c>
      <c r="E57">
        <f ca="1">'Reduced Flows Below VFD.AF '!E57/60.33</f>
        <v>93.126802585778222</v>
      </c>
      <c r="F57">
        <f ca="1">'Reduced Flows Below VFD.AF '!F57/60.33</f>
        <v>84.977623073098272</v>
      </c>
      <c r="G57">
        <f ca="1">'Reduced Flows Below VFD.AF '!G57/60.33</f>
        <v>140.6444554947787</v>
      </c>
      <c r="H57">
        <f ca="1">'Reduced Flows Below VFD.AF '!H57/60.33</f>
        <v>154.01558097132437</v>
      </c>
      <c r="I57">
        <f ca="1">'Reduced Flows Below VFD.AF '!I57/60.33</f>
        <v>89.072103431128809</v>
      </c>
      <c r="J57">
        <f ca="1">'Reduced Flows Below VFD.AF '!J57/60.33</f>
        <v>0</v>
      </c>
      <c r="K57">
        <f ca="1">'Reduced Flows Below VFD.AF '!K57/60.33</f>
        <v>0</v>
      </c>
      <c r="L57">
        <f ca="1">'Reduced Flows Below VFD.AF '!L57/60.33</f>
        <v>0</v>
      </c>
      <c r="M57">
        <f ca="1">'Reduced Flows Below VFD.AF '!M57/60.33</f>
        <v>0</v>
      </c>
      <c r="N57">
        <f ca="1">'Reduced Flows Below VFD.AF '!N57/60.33</f>
        <v>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River.AF</vt:lpstr>
      <vt:lpstr>Total below FMD.AF</vt:lpstr>
      <vt:lpstr>Reduced Flows Below VFD.AF </vt:lpstr>
      <vt:lpstr>Total River CFS</vt:lpstr>
      <vt:lpstr>Total Below VFD.CFS</vt:lpstr>
      <vt:lpstr>Reduced Flows Below VFD CFS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Murray McEachron</dc:creator>
  <cp:lastModifiedBy>Jason</cp:lastModifiedBy>
  <dcterms:created xsi:type="dcterms:W3CDTF">2010-08-19T22:06:50Z</dcterms:created>
  <dcterms:modified xsi:type="dcterms:W3CDTF">2010-08-23T22:22:19Z</dcterms:modified>
</cp:coreProperties>
</file>